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DD9038A6-1D33-4543-9F2E-6EAAF02F8761}" xr6:coauthVersionLast="47" xr6:coauthVersionMax="47" xr10:uidLastSave="{00000000-0000-0000-0000-000000000000}"/>
  <bookViews>
    <workbookView xWindow="5130" yWindow="3840" windowWidth="21600" windowHeight="11295" xr2:uid="{00000000-000D-0000-FFFF-FFFF00000000}"/>
  </bookViews>
  <sheets>
    <sheet name="使い方" sheetId="1" r:id="rId1"/>
    <sheet name="備品一覧" sheetId="2" r:id="rId2"/>
    <sheet name="棚卸" sheetId="3" r:id="rId3"/>
    <sheet name="記入例" sheetId="4" r:id="rId4"/>
    <sheet name="区分の目安" sheetId="5" r:id="rId5"/>
    <sheet name="変更履歴" sheetId="6" r:id="rId6"/>
  </sheets>
  <definedNames>
    <definedName name="_xlnm.Print_Area" localSheetId="0">使い方!$A$1:$A$14</definedName>
    <definedName name="_xlnm.Print_Area" localSheetId="1">備品一覧!$A$1:$M$308</definedName>
    <definedName name="_xlnm.Print_Area" localSheetId="4">区分の目安!$A$1:$B$11</definedName>
    <definedName name="_xlnm.Print_Area" localSheetId="5">変更履歴!$A$1:$B$3</definedName>
    <definedName name="_xlnm.Print_Area" localSheetId="2">棚卸!$A$1:$H$308</definedName>
    <definedName name="_xlnm.Print_Area" localSheetId="3">記入例!$A$1:$M$308</definedName>
    <definedName name="_xlnm.Print_Titles" localSheetId="1">備品一覧!$6:$6</definedName>
    <definedName name="_xlnm.Print_Titles" localSheetId="2">棚卸!$6:$6</definedName>
    <definedName name="_xlnm.Print_Titles" localSheetId="3">記入例!$6:$6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06" i="4" l="1"/>
  <c r="F306" i="4"/>
  <c r="L305" i="4"/>
  <c r="F305" i="4"/>
  <c r="L304" i="4"/>
  <c r="F304" i="4"/>
  <c r="L303" i="4"/>
  <c r="F303" i="4"/>
  <c r="L302" i="4"/>
  <c r="F302" i="4"/>
  <c r="L301" i="4"/>
  <c r="F301" i="4"/>
  <c r="L300" i="4"/>
  <c r="F300" i="4"/>
  <c r="L299" i="4"/>
  <c r="F299" i="4"/>
  <c r="L298" i="4"/>
  <c r="F298" i="4"/>
  <c r="L297" i="4"/>
  <c r="F297" i="4"/>
  <c r="L296" i="4"/>
  <c r="F296" i="4"/>
  <c r="L295" i="4"/>
  <c r="F295" i="4"/>
  <c r="L294" i="4"/>
  <c r="F294" i="4"/>
  <c r="L293" i="4"/>
  <c r="F293" i="4"/>
  <c r="L292" i="4"/>
  <c r="F292" i="4"/>
  <c r="L291" i="4"/>
  <c r="F291" i="4"/>
  <c r="L290" i="4"/>
  <c r="F290" i="4"/>
  <c r="L289" i="4"/>
  <c r="F289" i="4"/>
  <c r="L288" i="4"/>
  <c r="F288" i="4"/>
  <c r="L287" i="4"/>
  <c r="F287" i="4"/>
  <c r="L286" i="4"/>
  <c r="F286" i="4"/>
  <c r="L285" i="4"/>
  <c r="F285" i="4"/>
  <c r="L284" i="4"/>
  <c r="F284" i="4"/>
  <c r="L283" i="4"/>
  <c r="F283" i="4"/>
  <c r="L282" i="4"/>
  <c r="F282" i="4"/>
  <c r="L281" i="4"/>
  <c r="F281" i="4"/>
  <c r="L280" i="4"/>
  <c r="F280" i="4"/>
  <c r="L279" i="4"/>
  <c r="F279" i="4"/>
  <c r="L278" i="4"/>
  <c r="F278" i="4"/>
  <c r="L277" i="4"/>
  <c r="F277" i="4"/>
  <c r="L276" i="4"/>
  <c r="F276" i="4"/>
  <c r="L275" i="4"/>
  <c r="F275" i="4"/>
  <c r="L274" i="4"/>
  <c r="F274" i="4"/>
  <c r="L273" i="4"/>
  <c r="F273" i="4"/>
  <c r="L272" i="4"/>
  <c r="F272" i="4"/>
  <c r="L271" i="4"/>
  <c r="F271" i="4"/>
  <c r="L270" i="4"/>
  <c r="F270" i="4"/>
  <c r="L269" i="4"/>
  <c r="F269" i="4"/>
  <c r="L268" i="4"/>
  <c r="F268" i="4"/>
  <c r="L267" i="4"/>
  <c r="F267" i="4"/>
  <c r="L266" i="4"/>
  <c r="F266" i="4"/>
  <c r="L265" i="4"/>
  <c r="F265" i="4"/>
  <c r="L264" i="4"/>
  <c r="F264" i="4"/>
  <c r="L263" i="4"/>
  <c r="F263" i="4"/>
  <c r="L262" i="4"/>
  <c r="F262" i="4"/>
  <c r="L261" i="4"/>
  <c r="F261" i="4"/>
  <c r="L260" i="4"/>
  <c r="F260" i="4"/>
  <c r="L259" i="4"/>
  <c r="F259" i="4"/>
  <c r="L258" i="4"/>
  <c r="F258" i="4"/>
  <c r="L257" i="4"/>
  <c r="F257" i="4"/>
  <c r="L256" i="4"/>
  <c r="F256" i="4"/>
  <c r="L255" i="4"/>
  <c r="F255" i="4"/>
  <c r="L254" i="4"/>
  <c r="F254" i="4"/>
  <c r="L253" i="4"/>
  <c r="F253" i="4"/>
  <c r="L252" i="4"/>
  <c r="F252" i="4"/>
  <c r="L251" i="4"/>
  <c r="F251" i="4"/>
  <c r="L250" i="4"/>
  <c r="F250" i="4"/>
  <c r="L249" i="4"/>
  <c r="F249" i="4"/>
  <c r="L248" i="4"/>
  <c r="F248" i="4"/>
  <c r="L247" i="4"/>
  <c r="F247" i="4"/>
  <c r="L246" i="4"/>
  <c r="F246" i="4"/>
  <c r="L245" i="4"/>
  <c r="F245" i="4"/>
  <c r="L244" i="4"/>
  <c r="F244" i="4"/>
  <c r="L243" i="4"/>
  <c r="F243" i="4"/>
  <c r="L242" i="4"/>
  <c r="F242" i="4"/>
  <c r="L241" i="4"/>
  <c r="F241" i="4"/>
  <c r="L240" i="4"/>
  <c r="F240" i="4"/>
  <c r="L239" i="4"/>
  <c r="F239" i="4"/>
  <c r="L238" i="4"/>
  <c r="F238" i="4"/>
  <c r="L237" i="4"/>
  <c r="F237" i="4"/>
  <c r="L236" i="4"/>
  <c r="F236" i="4"/>
  <c r="L235" i="4"/>
  <c r="F235" i="4"/>
  <c r="L234" i="4"/>
  <c r="F234" i="4"/>
  <c r="L233" i="4"/>
  <c r="F233" i="4"/>
  <c r="L232" i="4"/>
  <c r="F232" i="4"/>
  <c r="L231" i="4"/>
  <c r="F231" i="4"/>
  <c r="L230" i="4"/>
  <c r="F230" i="4"/>
  <c r="L229" i="4"/>
  <c r="F229" i="4"/>
  <c r="L228" i="4"/>
  <c r="F228" i="4"/>
  <c r="L227" i="4"/>
  <c r="F227" i="4"/>
  <c r="L226" i="4"/>
  <c r="F226" i="4"/>
  <c r="L225" i="4"/>
  <c r="F225" i="4"/>
  <c r="L224" i="4"/>
  <c r="F224" i="4"/>
  <c r="L223" i="4"/>
  <c r="F223" i="4"/>
  <c r="L222" i="4"/>
  <c r="F222" i="4"/>
  <c r="L221" i="4"/>
  <c r="F221" i="4"/>
  <c r="L220" i="4"/>
  <c r="F220" i="4"/>
  <c r="L219" i="4"/>
  <c r="F219" i="4"/>
  <c r="L218" i="4"/>
  <c r="F218" i="4"/>
  <c r="L217" i="4"/>
  <c r="F217" i="4"/>
  <c r="L216" i="4"/>
  <c r="F216" i="4"/>
  <c r="L215" i="4"/>
  <c r="F215" i="4"/>
  <c r="L214" i="4"/>
  <c r="F214" i="4"/>
  <c r="L213" i="4"/>
  <c r="F213" i="4"/>
  <c r="L212" i="4"/>
  <c r="F212" i="4"/>
  <c r="L211" i="4"/>
  <c r="F211" i="4"/>
  <c r="L210" i="4"/>
  <c r="F210" i="4"/>
  <c r="L209" i="4"/>
  <c r="F209" i="4"/>
  <c r="L208" i="4"/>
  <c r="F208" i="4"/>
  <c r="L207" i="4"/>
  <c r="F207" i="4"/>
  <c r="L206" i="4"/>
  <c r="F206" i="4"/>
  <c r="L205" i="4"/>
  <c r="F205" i="4"/>
  <c r="L204" i="4"/>
  <c r="F204" i="4"/>
  <c r="L203" i="4"/>
  <c r="F203" i="4"/>
  <c r="L202" i="4"/>
  <c r="F202" i="4"/>
  <c r="L201" i="4"/>
  <c r="F201" i="4"/>
  <c r="L200" i="4"/>
  <c r="F200" i="4"/>
  <c r="L199" i="4"/>
  <c r="F199" i="4"/>
  <c r="L198" i="4"/>
  <c r="F198" i="4"/>
  <c r="L197" i="4"/>
  <c r="F197" i="4"/>
  <c r="L196" i="4"/>
  <c r="F196" i="4"/>
  <c r="L195" i="4"/>
  <c r="F195" i="4"/>
  <c r="L194" i="4"/>
  <c r="F194" i="4"/>
  <c r="L193" i="4"/>
  <c r="F193" i="4"/>
  <c r="L192" i="4"/>
  <c r="F192" i="4"/>
  <c r="L191" i="4"/>
  <c r="F191" i="4"/>
  <c r="L190" i="4"/>
  <c r="F190" i="4"/>
  <c r="L189" i="4"/>
  <c r="F189" i="4"/>
  <c r="L188" i="4"/>
  <c r="F188" i="4"/>
  <c r="L187" i="4"/>
  <c r="F187" i="4"/>
  <c r="L186" i="4"/>
  <c r="F186" i="4"/>
  <c r="L185" i="4"/>
  <c r="F185" i="4"/>
  <c r="L184" i="4"/>
  <c r="F184" i="4"/>
  <c r="L183" i="4"/>
  <c r="F183" i="4"/>
  <c r="L182" i="4"/>
  <c r="F182" i="4"/>
  <c r="L181" i="4"/>
  <c r="F181" i="4"/>
  <c r="L180" i="4"/>
  <c r="F180" i="4"/>
  <c r="L179" i="4"/>
  <c r="F179" i="4"/>
  <c r="L178" i="4"/>
  <c r="F178" i="4"/>
  <c r="L177" i="4"/>
  <c r="F177" i="4"/>
  <c r="L176" i="4"/>
  <c r="F176" i="4"/>
  <c r="L175" i="4"/>
  <c r="F175" i="4"/>
  <c r="L174" i="4"/>
  <c r="F174" i="4"/>
  <c r="L173" i="4"/>
  <c r="F173" i="4"/>
  <c r="L172" i="4"/>
  <c r="F172" i="4"/>
  <c r="L171" i="4"/>
  <c r="F171" i="4"/>
  <c r="L170" i="4"/>
  <c r="F170" i="4"/>
  <c r="L169" i="4"/>
  <c r="F169" i="4"/>
  <c r="L168" i="4"/>
  <c r="F168" i="4"/>
  <c r="L167" i="4"/>
  <c r="F167" i="4"/>
  <c r="L166" i="4"/>
  <c r="F166" i="4"/>
  <c r="L165" i="4"/>
  <c r="F165" i="4"/>
  <c r="L164" i="4"/>
  <c r="F164" i="4"/>
  <c r="L163" i="4"/>
  <c r="F163" i="4"/>
  <c r="L162" i="4"/>
  <c r="F162" i="4"/>
  <c r="L161" i="4"/>
  <c r="F161" i="4"/>
  <c r="L160" i="4"/>
  <c r="F160" i="4"/>
  <c r="L159" i="4"/>
  <c r="F159" i="4"/>
  <c r="L158" i="4"/>
  <c r="F158" i="4"/>
  <c r="L157" i="4"/>
  <c r="F157" i="4"/>
  <c r="L156" i="4"/>
  <c r="F156" i="4"/>
  <c r="L155" i="4"/>
  <c r="F155" i="4"/>
  <c r="L154" i="4"/>
  <c r="F154" i="4"/>
  <c r="L153" i="4"/>
  <c r="F153" i="4"/>
  <c r="L152" i="4"/>
  <c r="F152" i="4"/>
  <c r="L151" i="4"/>
  <c r="F151" i="4"/>
  <c r="L150" i="4"/>
  <c r="F150" i="4"/>
  <c r="L149" i="4"/>
  <c r="F149" i="4"/>
  <c r="L148" i="4"/>
  <c r="F148" i="4"/>
  <c r="L147" i="4"/>
  <c r="F147" i="4"/>
  <c r="L146" i="4"/>
  <c r="F146" i="4"/>
  <c r="L145" i="4"/>
  <c r="F145" i="4"/>
  <c r="L144" i="4"/>
  <c r="F144" i="4"/>
  <c r="L143" i="4"/>
  <c r="F143" i="4"/>
  <c r="L142" i="4"/>
  <c r="F142" i="4"/>
  <c r="L141" i="4"/>
  <c r="F141" i="4"/>
  <c r="L140" i="4"/>
  <c r="F140" i="4"/>
  <c r="L139" i="4"/>
  <c r="F139" i="4"/>
  <c r="L138" i="4"/>
  <c r="F138" i="4"/>
  <c r="L137" i="4"/>
  <c r="F137" i="4"/>
  <c r="L136" i="4"/>
  <c r="F136" i="4"/>
  <c r="L135" i="4"/>
  <c r="F135" i="4"/>
  <c r="L134" i="4"/>
  <c r="F134" i="4"/>
  <c r="L133" i="4"/>
  <c r="F133" i="4"/>
  <c r="L132" i="4"/>
  <c r="F132" i="4"/>
  <c r="L131" i="4"/>
  <c r="F131" i="4"/>
  <c r="L130" i="4"/>
  <c r="F130" i="4"/>
  <c r="L129" i="4"/>
  <c r="F129" i="4"/>
  <c r="L128" i="4"/>
  <c r="F128" i="4"/>
  <c r="L127" i="4"/>
  <c r="F127" i="4"/>
  <c r="L126" i="4"/>
  <c r="F126" i="4"/>
  <c r="L125" i="4"/>
  <c r="F125" i="4"/>
  <c r="L124" i="4"/>
  <c r="F124" i="4"/>
  <c r="L123" i="4"/>
  <c r="F123" i="4"/>
  <c r="L122" i="4"/>
  <c r="F122" i="4"/>
  <c r="L121" i="4"/>
  <c r="F121" i="4"/>
  <c r="L120" i="4"/>
  <c r="F120" i="4"/>
  <c r="L119" i="4"/>
  <c r="F119" i="4"/>
  <c r="L118" i="4"/>
  <c r="F118" i="4"/>
  <c r="L117" i="4"/>
  <c r="F117" i="4"/>
  <c r="L116" i="4"/>
  <c r="F116" i="4"/>
  <c r="L115" i="4"/>
  <c r="F115" i="4"/>
  <c r="L114" i="4"/>
  <c r="F114" i="4"/>
  <c r="L113" i="4"/>
  <c r="F113" i="4"/>
  <c r="L112" i="4"/>
  <c r="F112" i="4"/>
  <c r="L111" i="4"/>
  <c r="F111" i="4"/>
  <c r="L110" i="4"/>
  <c r="F110" i="4"/>
  <c r="L109" i="4"/>
  <c r="F109" i="4"/>
  <c r="L108" i="4"/>
  <c r="F108" i="4"/>
  <c r="L107" i="4"/>
  <c r="F107" i="4"/>
  <c r="L106" i="4"/>
  <c r="F106" i="4"/>
  <c r="L105" i="4"/>
  <c r="F105" i="4"/>
  <c r="L104" i="4"/>
  <c r="F104" i="4"/>
  <c r="L103" i="4"/>
  <c r="F103" i="4"/>
  <c r="L102" i="4"/>
  <c r="F102" i="4"/>
  <c r="L101" i="4"/>
  <c r="F101" i="4"/>
  <c r="L100" i="4"/>
  <c r="F100" i="4"/>
  <c r="L99" i="4"/>
  <c r="F99" i="4"/>
  <c r="L98" i="4"/>
  <c r="F98" i="4"/>
  <c r="L97" i="4"/>
  <c r="F97" i="4"/>
  <c r="L96" i="4"/>
  <c r="F96" i="4"/>
  <c r="L95" i="4"/>
  <c r="F95" i="4"/>
  <c r="L94" i="4"/>
  <c r="F94" i="4"/>
  <c r="L93" i="4"/>
  <c r="F93" i="4"/>
  <c r="L92" i="4"/>
  <c r="F92" i="4"/>
  <c r="L91" i="4"/>
  <c r="F91" i="4"/>
  <c r="L90" i="4"/>
  <c r="F90" i="4"/>
  <c r="L89" i="4"/>
  <c r="F89" i="4"/>
  <c r="L88" i="4"/>
  <c r="F88" i="4"/>
  <c r="L87" i="4"/>
  <c r="F87" i="4"/>
  <c r="L86" i="4"/>
  <c r="F86" i="4"/>
  <c r="L85" i="4"/>
  <c r="F85" i="4"/>
  <c r="L84" i="4"/>
  <c r="F84" i="4"/>
  <c r="L83" i="4"/>
  <c r="F83" i="4"/>
  <c r="L82" i="4"/>
  <c r="F82" i="4"/>
  <c r="L81" i="4"/>
  <c r="F81" i="4"/>
  <c r="L80" i="4"/>
  <c r="F80" i="4"/>
  <c r="L79" i="4"/>
  <c r="F79" i="4"/>
  <c r="L78" i="4"/>
  <c r="F78" i="4"/>
  <c r="L77" i="4"/>
  <c r="F77" i="4"/>
  <c r="L76" i="4"/>
  <c r="F76" i="4"/>
  <c r="L75" i="4"/>
  <c r="F75" i="4"/>
  <c r="L74" i="4"/>
  <c r="F74" i="4"/>
  <c r="L73" i="4"/>
  <c r="F73" i="4"/>
  <c r="L72" i="4"/>
  <c r="F72" i="4"/>
  <c r="L71" i="4"/>
  <c r="F71" i="4"/>
  <c r="L70" i="4"/>
  <c r="F70" i="4"/>
  <c r="L69" i="4"/>
  <c r="F69" i="4"/>
  <c r="L68" i="4"/>
  <c r="F68" i="4"/>
  <c r="L67" i="4"/>
  <c r="F67" i="4"/>
  <c r="L66" i="4"/>
  <c r="F66" i="4"/>
  <c r="L65" i="4"/>
  <c r="F65" i="4"/>
  <c r="L64" i="4"/>
  <c r="F64" i="4"/>
  <c r="L63" i="4"/>
  <c r="F63" i="4"/>
  <c r="L62" i="4"/>
  <c r="F62" i="4"/>
  <c r="L61" i="4"/>
  <c r="F61" i="4"/>
  <c r="L60" i="4"/>
  <c r="F60" i="4"/>
  <c r="L59" i="4"/>
  <c r="F59" i="4"/>
  <c r="L58" i="4"/>
  <c r="F58" i="4"/>
  <c r="L57" i="4"/>
  <c r="F57" i="4"/>
  <c r="L56" i="4"/>
  <c r="F56" i="4"/>
  <c r="L55" i="4"/>
  <c r="F55" i="4"/>
  <c r="L54" i="4"/>
  <c r="F54" i="4"/>
  <c r="L53" i="4"/>
  <c r="F53" i="4"/>
  <c r="L52" i="4"/>
  <c r="F52" i="4"/>
  <c r="L51" i="4"/>
  <c r="F51" i="4"/>
  <c r="L50" i="4"/>
  <c r="F50" i="4"/>
  <c r="L49" i="4"/>
  <c r="F49" i="4"/>
  <c r="L48" i="4"/>
  <c r="F48" i="4"/>
  <c r="L47" i="4"/>
  <c r="F47" i="4"/>
  <c r="L46" i="4"/>
  <c r="F46" i="4"/>
  <c r="L45" i="4"/>
  <c r="F45" i="4"/>
  <c r="L44" i="4"/>
  <c r="F44" i="4"/>
  <c r="L43" i="4"/>
  <c r="F43" i="4"/>
  <c r="L42" i="4"/>
  <c r="F42" i="4"/>
  <c r="L41" i="4"/>
  <c r="F41" i="4"/>
  <c r="L40" i="4"/>
  <c r="F40" i="4"/>
  <c r="L39" i="4"/>
  <c r="F39" i="4"/>
  <c r="L38" i="4"/>
  <c r="F38" i="4"/>
  <c r="L37" i="4"/>
  <c r="F37" i="4"/>
  <c r="L36" i="4"/>
  <c r="F36" i="4"/>
  <c r="L35" i="4"/>
  <c r="F35" i="4"/>
  <c r="L34" i="4"/>
  <c r="F34" i="4"/>
  <c r="L33" i="4"/>
  <c r="F33" i="4"/>
  <c r="L32" i="4"/>
  <c r="F32" i="4"/>
  <c r="L31" i="4"/>
  <c r="F31" i="4"/>
  <c r="L30" i="4"/>
  <c r="F30" i="4"/>
  <c r="L29" i="4"/>
  <c r="F29" i="4"/>
  <c r="L28" i="4"/>
  <c r="F28" i="4"/>
  <c r="L27" i="4"/>
  <c r="F27" i="4"/>
  <c r="L26" i="4"/>
  <c r="F26" i="4"/>
  <c r="L25" i="4"/>
  <c r="F25" i="4"/>
  <c r="L24" i="4"/>
  <c r="F24" i="4"/>
  <c r="L23" i="4"/>
  <c r="F23" i="4"/>
  <c r="L22" i="4"/>
  <c r="F22" i="4"/>
  <c r="L21" i="4"/>
  <c r="F21" i="4"/>
  <c r="L20" i="4"/>
  <c r="F20" i="4"/>
  <c r="L19" i="4"/>
  <c r="F19" i="4"/>
  <c r="L18" i="4"/>
  <c r="F18" i="4"/>
  <c r="L17" i="4"/>
  <c r="F17" i="4"/>
  <c r="L16" i="4"/>
  <c r="F16" i="4"/>
  <c r="L15" i="4"/>
  <c r="F15" i="4"/>
  <c r="L14" i="4"/>
  <c r="F14" i="4"/>
  <c r="L13" i="4"/>
  <c r="F13" i="4"/>
  <c r="L12" i="4"/>
  <c r="F12" i="4"/>
  <c r="L11" i="4"/>
  <c r="F11" i="4"/>
  <c r="L10" i="4"/>
  <c r="F10" i="4"/>
  <c r="L9" i="4"/>
  <c r="F9" i="4"/>
  <c r="L8" i="4"/>
  <c r="F8" i="4"/>
  <c r="L7" i="4"/>
  <c r="F7" i="4"/>
  <c r="G4" i="4"/>
  <c r="B4" i="4"/>
  <c r="D306" i="3"/>
  <c r="C306" i="3"/>
  <c r="B306" i="3"/>
  <c r="G306" i="3" s="1"/>
  <c r="A306" i="3"/>
  <c r="D305" i="3"/>
  <c r="C305" i="3"/>
  <c r="B305" i="3"/>
  <c r="G305" i="3" s="1"/>
  <c r="A305" i="3"/>
  <c r="D304" i="3"/>
  <c r="C304" i="3"/>
  <c r="B304" i="3"/>
  <c r="G304" i="3" s="1"/>
  <c r="A304" i="3"/>
  <c r="D303" i="3"/>
  <c r="C303" i="3"/>
  <c r="B303" i="3"/>
  <c r="G303" i="3" s="1"/>
  <c r="A303" i="3"/>
  <c r="D302" i="3"/>
  <c r="C302" i="3"/>
  <c r="B302" i="3"/>
  <c r="G302" i="3" s="1"/>
  <c r="A302" i="3"/>
  <c r="D301" i="3"/>
  <c r="C301" i="3"/>
  <c r="B301" i="3"/>
  <c r="A301" i="3"/>
  <c r="D300" i="3"/>
  <c r="C300" i="3"/>
  <c r="B300" i="3"/>
  <c r="G300" i="3" s="1"/>
  <c r="A300" i="3"/>
  <c r="D299" i="3"/>
  <c r="C299" i="3"/>
  <c r="B299" i="3"/>
  <c r="G299" i="3" s="1"/>
  <c r="A299" i="3"/>
  <c r="D298" i="3"/>
  <c r="C298" i="3"/>
  <c r="B298" i="3"/>
  <c r="G298" i="3" s="1"/>
  <c r="A298" i="3"/>
  <c r="D297" i="3"/>
  <c r="C297" i="3"/>
  <c r="B297" i="3"/>
  <c r="G297" i="3" s="1"/>
  <c r="A297" i="3"/>
  <c r="D296" i="3"/>
  <c r="C296" i="3"/>
  <c r="B296" i="3"/>
  <c r="G296" i="3" s="1"/>
  <c r="A296" i="3"/>
  <c r="D295" i="3"/>
  <c r="C295" i="3"/>
  <c r="B295" i="3"/>
  <c r="G295" i="3" s="1"/>
  <c r="A295" i="3"/>
  <c r="D294" i="3"/>
  <c r="C294" i="3"/>
  <c r="B294" i="3"/>
  <c r="G294" i="3" s="1"/>
  <c r="A294" i="3"/>
  <c r="D293" i="3"/>
  <c r="C293" i="3"/>
  <c r="B293" i="3"/>
  <c r="G293" i="3" s="1"/>
  <c r="A293" i="3"/>
  <c r="D292" i="3"/>
  <c r="G292" i="3" s="1"/>
  <c r="C292" i="3"/>
  <c r="B292" i="3"/>
  <c r="A292" i="3"/>
  <c r="D291" i="3"/>
  <c r="C291" i="3"/>
  <c r="B291" i="3"/>
  <c r="G291" i="3" s="1"/>
  <c r="A291" i="3"/>
  <c r="D290" i="3"/>
  <c r="C290" i="3"/>
  <c r="B290" i="3"/>
  <c r="G290" i="3" s="1"/>
  <c r="A290" i="3"/>
  <c r="D289" i="3"/>
  <c r="C289" i="3"/>
  <c r="B289" i="3"/>
  <c r="G289" i="3" s="1"/>
  <c r="A289" i="3"/>
  <c r="D288" i="3"/>
  <c r="C288" i="3"/>
  <c r="B288" i="3"/>
  <c r="G288" i="3" s="1"/>
  <c r="A288" i="3"/>
  <c r="D287" i="3"/>
  <c r="C287" i="3"/>
  <c r="B287" i="3"/>
  <c r="G287" i="3" s="1"/>
  <c r="A287" i="3"/>
  <c r="D286" i="3"/>
  <c r="C286" i="3"/>
  <c r="B286" i="3"/>
  <c r="G286" i="3" s="1"/>
  <c r="A286" i="3"/>
  <c r="D285" i="3"/>
  <c r="C285" i="3"/>
  <c r="B285" i="3"/>
  <c r="G285" i="3" s="1"/>
  <c r="A285" i="3"/>
  <c r="D284" i="3"/>
  <c r="C284" i="3"/>
  <c r="B284" i="3"/>
  <c r="G284" i="3" s="1"/>
  <c r="A284" i="3"/>
  <c r="D283" i="3"/>
  <c r="C283" i="3"/>
  <c r="B283" i="3"/>
  <c r="G283" i="3" s="1"/>
  <c r="A283" i="3"/>
  <c r="D282" i="3"/>
  <c r="C282" i="3"/>
  <c r="B282" i="3"/>
  <c r="G282" i="3" s="1"/>
  <c r="A282" i="3"/>
  <c r="D281" i="3"/>
  <c r="C281" i="3"/>
  <c r="B281" i="3"/>
  <c r="G281" i="3" s="1"/>
  <c r="A281" i="3"/>
  <c r="D280" i="3"/>
  <c r="C280" i="3"/>
  <c r="B280" i="3"/>
  <c r="G280" i="3" s="1"/>
  <c r="A280" i="3"/>
  <c r="D279" i="3"/>
  <c r="C279" i="3"/>
  <c r="B279" i="3"/>
  <c r="G279" i="3" s="1"/>
  <c r="A279" i="3"/>
  <c r="D278" i="3"/>
  <c r="C278" i="3"/>
  <c r="B278" i="3"/>
  <c r="G278" i="3" s="1"/>
  <c r="A278" i="3"/>
  <c r="D277" i="3"/>
  <c r="C277" i="3"/>
  <c r="B277" i="3"/>
  <c r="G277" i="3" s="1"/>
  <c r="A277" i="3"/>
  <c r="D276" i="3"/>
  <c r="C276" i="3"/>
  <c r="B276" i="3"/>
  <c r="G276" i="3" s="1"/>
  <c r="A276" i="3"/>
  <c r="D275" i="3"/>
  <c r="C275" i="3"/>
  <c r="B275" i="3"/>
  <c r="G275" i="3" s="1"/>
  <c r="A275" i="3"/>
  <c r="D274" i="3"/>
  <c r="C274" i="3"/>
  <c r="B274" i="3"/>
  <c r="G274" i="3" s="1"/>
  <c r="A274" i="3"/>
  <c r="D273" i="3"/>
  <c r="C273" i="3"/>
  <c r="B273" i="3"/>
  <c r="G273" i="3" s="1"/>
  <c r="A273" i="3"/>
  <c r="D272" i="3"/>
  <c r="C272" i="3"/>
  <c r="B272" i="3"/>
  <c r="G272" i="3" s="1"/>
  <c r="A272" i="3"/>
  <c r="D271" i="3"/>
  <c r="C271" i="3"/>
  <c r="B271" i="3"/>
  <c r="G271" i="3" s="1"/>
  <c r="A271" i="3"/>
  <c r="D270" i="3"/>
  <c r="C270" i="3"/>
  <c r="B270" i="3"/>
  <c r="G270" i="3" s="1"/>
  <c r="A270" i="3"/>
  <c r="D269" i="3"/>
  <c r="C269" i="3"/>
  <c r="B269" i="3"/>
  <c r="G269" i="3" s="1"/>
  <c r="A269" i="3"/>
  <c r="D268" i="3"/>
  <c r="C268" i="3"/>
  <c r="B268" i="3"/>
  <c r="G268" i="3" s="1"/>
  <c r="A268" i="3"/>
  <c r="D267" i="3"/>
  <c r="C267" i="3"/>
  <c r="B267" i="3"/>
  <c r="G267" i="3" s="1"/>
  <c r="A267" i="3"/>
  <c r="D266" i="3"/>
  <c r="C266" i="3"/>
  <c r="B266" i="3"/>
  <c r="G266" i="3" s="1"/>
  <c r="A266" i="3"/>
  <c r="D265" i="3"/>
  <c r="C265" i="3"/>
  <c r="B265" i="3"/>
  <c r="G265" i="3" s="1"/>
  <c r="A265" i="3"/>
  <c r="D264" i="3"/>
  <c r="C264" i="3"/>
  <c r="B264" i="3"/>
  <c r="G264" i="3" s="1"/>
  <c r="A264" i="3"/>
  <c r="D263" i="3"/>
  <c r="C263" i="3"/>
  <c r="B263" i="3"/>
  <c r="G263" i="3" s="1"/>
  <c r="A263" i="3"/>
  <c r="D262" i="3"/>
  <c r="C262" i="3"/>
  <c r="B262" i="3"/>
  <c r="G262" i="3" s="1"/>
  <c r="A262" i="3"/>
  <c r="D261" i="3"/>
  <c r="C261" i="3"/>
  <c r="B261" i="3"/>
  <c r="G261" i="3" s="1"/>
  <c r="A261" i="3"/>
  <c r="D260" i="3"/>
  <c r="C260" i="3"/>
  <c r="B260" i="3"/>
  <c r="G260" i="3" s="1"/>
  <c r="A260" i="3"/>
  <c r="D259" i="3"/>
  <c r="C259" i="3"/>
  <c r="B259" i="3"/>
  <c r="G259" i="3" s="1"/>
  <c r="A259" i="3"/>
  <c r="D258" i="3"/>
  <c r="G258" i="3" s="1"/>
  <c r="C258" i="3"/>
  <c r="B258" i="3"/>
  <c r="A258" i="3"/>
  <c r="D257" i="3"/>
  <c r="C257" i="3"/>
  <c r="B257" i="3"/>
  <c r="G257" i="3" s="1"/>
  <c r="A257" i="3"/>
  <c r="D256" i="3"/>
  <c r="C256" i="3"/>
  <c r="B256" i="3"/>
  <c r="G256" i="3" s="1"/>
  <c r="A256" i="3"/>
  <c r="D255" i="3"/>
  <c r="C255" i="3"/>
  <c r="B255" i="3"/>
  <c r="G255" i="3" s="1"/>
  <c r="A255" i="3"/>
  <c r="D254" i="3"/>
  <c r="C254" i="3"/>
  <c r="B254" i="3"/>
  <c r="G254" i="3" s="1"/>
  <c r="A254" i="3"/>
  <c r="D253" i="3"/>
  <c r="C253" i="3"/>
  <c r="B253" i="3"/>
  <c r="G253" i="3" s="1"/>
  <c r="A253" i="3"/>
  <c r="D252" i="3"/>
  <c r="C252" i="3"/>
  <c r="B252" i="3"/>
  <c r="G252" i="3" s="1"/>
  <c r="A252" i="3"/>
  <c r="D251" i="3"/>
  <c r="C251" i="3"/>
  <c r="B251" i="3"/>
  <c r="G251" i="3" s="1"/>
  <c r="A251" i="3"/>
  <c r="D250" i="3"/>
  <c r="C250" i="3"/>
  <c r="B250" i="3"/>
  <c r="G250" i="3" s="1"/>
  <c r="A250" i="3"/>
  <c r="D249" i="3"/>
  <c r="C249" i="3"/>
  <c r="B249" i="3"/>
  <c r="G249" i="3" s="1"/>
  <c r="A249" i="3"/>
  <c r="D248" i="3"/>
  <c r="C248" i="3"/>
  <c r="B248" i="3"/>
  <c r="G248" i="3" s="1"/>
  <c r="A248" i="3"/>
  <c r="D247" i="3"/>
  <c r="C247" i="3"/>
  <c r="B247" i="3"/>
  <c r="G247" i="3" s="1"/>
  <c r="A247" i="3"/>
  <c r="D246" i="3"/>
  <c r="C246" i="3"/>
  <c r="B246" i="3"/>
  <c r="G246" i="3" s="1"/>
  <c r="A246" i="3"/>
  <c r="D245" i="3"/>
  <c r="C245" i="3"/>
  <c r="B245" i="3"/>
  <c r="G245" i="3" s="1"/>
  <c r="A245" i="3"/>
  <c r="D244" i="3"/>
  <c r="C244" i="3"/>
  <c r="B244" i="3"/>
  <c r="G244" i="3" s="1"/>
  <c r="A244" i="3"/>
  <c r="D243" i="3"/>
  <c r="C243" i="3"/>
  <c r="B243" i="3"/>
  <c r="G243" i="3" s="1"/>
  <c r="A243" i="3"/>
  <c r="D242" i="3"/>
  <c r="C242" i="3"/>
  <c r="B242" i="3"/>
  <c r="G242" i="3" s="1"/>
  <c r="A242" i="3"/>
  <c r="D241" i="3"/>
  <c r="C241" i="3"/>
  <c r="B241" i="3"/>
  <c r="G241" i="3" s="1"/>
  <c r="A241" i="3"/>
  <c r="D240" i="3"/>
  <c r="C240" i="3"/>
  <c r="B240" i="3"/>
  <c r="G240" i="3" s="1"/>
  <c r="A240" i="3"/>
  <c r="D239" i="3"/>
  <c r="C239" i="3"/>
  <c r="B239" i="3"/>
  <c r="G239" i="3" s="1"/>
  <c r="A239" i="3"/>
  <c r="D238" i="3"/>
  <c r="C238" i="3"/>
  <c r="B238" i="3"/>
  <c r="G238" i="3" s="1"/>
  <c r="A238" i="3"/>
  <c r="D237" i="3"/>
  <c r="C237" i="3"/>
  <c r="B237" i="3"/>
  <c r="G237" i="3" s="1"/>
  <c r="A237" i="3"/>
  <c r="D236" i="3"/>
  <c r="C236" i="3"/>
  <c r="B236" i="3"/>
  <c r="G236" i="3" s="1"/>
  <c r="A236" i="3"/>
  <c r="D235" i="3"/>
  <c r="C235" i="3"/>
  <c r="B235" i="3"/>
  <c r="G235" i="3" s="1"/>
  <c r="A235" i="3"/>
  <c r="D234" i="3"/>
  <c r="C234" i="3"/>
  <c r="B234" i="3"/>
  <c r="G234" i="3" s="1"/>
  <c r="A234" i="3"/>
  <c r="D233" i="3"/>
  <c r="C233" i="3"/>
  <c r="B233" i="3"/>
  <c r="G233" i="3" s="1"/>
  <c r="A233" i="3"/>
  <c r="D232" i="3"/>
  <c r="C232" i="3"/>
  <c r="B232" i="3"/>
  <c r="G232" i="3" s="1"/>
  <c r="A232" i="3"/>
  <c r="D231" i="3"/>
  <c r="C231" i="3"/>
  <c r="B231" i="3"/>
  <c r="G231" i="3" s="1"/>
  <c r="A231" i="3"/>
  <c r="D230" i="3"/>
  <c r="C230" i="3"/>
  <c r="B230" i="3"/>
  <c r="G230" i="3" s="1"/>
  <c r="A230" i="3"/>
  <c r="D229" i="3"/>
  <c r="C229" i="3"/>
  <c r="B229" i="3"/>
  <c r="G229" i="3" s="1"/>
  <c r="A229" i="3"/>
  <c r="D228" i="3"/>
  <c r="C228" i="3"/>
  <c r="B228" i="3"/>
  <c r="G228" i="3" s="1"/>
  <c r="A228" i="3"/>
  <c r="D227" i="3"/>
  <c r="C227" i="3"/>
  <c r="B227" i="3"/>
  <c r="G227" i="3" s="1"/>
  <c r="A227" i="3"/>
  <c r="D226" i="3"/>
  <c r="C226" i="3"/>
  <c r="B226" i="3"/>
  <c r="G226" i="3" s="1"/>
  <c r="A226" i="3"/>
  <c r="D225" i="3"/>
  <c r="C225" i="3"/>
  <c r="B225" i="3"/>
  <c r="G225" i="3" s="1"/>
  <c r="A225" i="3"/>
  <c r="D224" i="3"/>
  <c r="G224" i="3" s="1"/>
  <c r="C224" i="3"/>
  <c r="B224" i="3"/>
  <c r="A224" i="3"/>
  <c r="D223" i="3"/>
  <c r="C223" i="3"/>
  <c r="B223" i="3"/>
  <c r="G223" i="3" s="1"/>
  <c r="A223" i="3"/>
  <c r="D222" i="3"/>
  <c r="C222" i="3"/>
  <c r="B222" i="3"/>
  <c r="G222" i="3" s="1"/>
  <c r="A222" i="3"/>
  <c r="D221" i="3"/>
  <c r="C221" i="3"/>
  <c r="B221" i="3"/>
  <c r="G221" i="3" s="1"/>
  <c r="A221" i="3"/>
  <c r="D220" i="3"/>
  <c r="C220" i="3"/>
  <c r="B220" i="3"/>
  <c r="G220" i="3" s="1"/>
  <c r="A220" i="3"/>
  <c r="D219" i="3"/>
  <c r="C219" i="3"/>
  <c r="B219" i="3"/>
  <c r="G219" i="3" s="1"/>
  <c r="A219" i="3"/>
  <c r="D218" i="3"/>
  <c r="C218" i="3"/>
  <c r="B218" i="3"/>
  <c r="G218" i="3" s="1"/>
  <c r="A218" i="3"/>
  <c r="D217" i="3"/>
  <c r="C217" i="3"/>
  <c r="B217" i="3"/>
  <c r="G217" i="3" s="1"/>
  <c r="A217" i="3"/>
  <c r="D216" i="3"/>
  <c r="C216" i="3"/>
  <c r="B216" i="3"/>
  <c r="G216" i="3" s="1"/>
  <c r="A216" i="3"/>
  <c r="D215" i="3"/>
  <c r="C215" i="3"/>
  <c r="B215" i="3"/>
  <c r="G215" i="3" s="1"/>
  <c r="A215" i="3"/>
  <c r="D214" i="3"/>
  <c r="C214" i="3"/>
  <c r="B214" i="3"/>
  <c r="G214" i="3" s="1"/>
  <c r="A214" i="3"/>
  <c r="D213" i="3"/>
  <c r="C213" i="3"/>
  <c r="B213" i="3"/>
  <c r="G213" i="3" s="1"/>
  <c r="A213" i="3"/>
  <c r="D212" i="3"/>
  <c r="C212" i="3"/>
  <c r="B212" i="3"/>
  <c r="G212" i="3" s="1"/>
  <c r="A212" i="3"/>
  <c r="D211" i="3"/>
  <c r="C211" i="3"/>
  <c r="B211" i="3"/>
  <c r="G211" i="3" s="1"/>
  <c r="A211" i="3"/>
  <c r="D210" i="3"/>
  <c r="C210" i="3"/>
  <c r="B210" i="3"/>
  <c r="G210" i="3" s="1"/>
  <c r="A210" i="3"/>
  <c r="D209" i="3"/>
  <c r="C209" i="3"/>
  <c r="B209" i="3"/>
  <c r="G209" i="3" s="1"/>
  <c r="A209" i="3"/>
  <c r="D208" i="3"/>
  <c r="C208" i="3"/>
  <c r="B208" i="3"/>
  <c r="G208" i="3" s="1"/>
  <c r="A208" i="3"/>
  <c r="D207" i="3"/>
  <c r="C207" i="3"/>
  <c r="B207" i="3"/>
  <c r="G207" i="3" s="1"/>
  <c r="A207" i="3"/>
  <c r="D206" i="3"/>
  <c r="C206" i="3"/>
  <c r="B206" i="3"/>
  <c r="G206" i="3" s="1"/>
  <c r="A206" i="3"/>
  <c r="D205" i="3"/>
  <c r="C205" i="3"/>
  <c r="B205" i="3"/>
  <c r="G205" i="3" s="1"/>
  <c r="A205" i="3"/>
  <c r="D204" i="3"/>
  <c r="C204" i="3"/>
  <c r="B204" i="3"/>
  <c r="G204" i="3" s="1"/>
  <c r="A204" i="3"/>
  <c r="D203" i="3"/>
  <c r="C203" i="3"/>
  <c r="B203" i="3"/>
  <c r="G203" i="3" s="1"/>
  <c r="A203" i="3"/>
  <c r="D202" i="3"/>
  <c r="C202" i="3"/>
  <c r="B202" i="3"/>
  <c r="G202" i="3" s="1"/>
  <c r="A202" i="3"/>
  <c r="D201" i="3"/>
  <c r="C201" i="3"/>
  <c r="B201" i="3"/>
  <c r="G201" i="3" s="1"/>
  <c r="A201" i="3"/>
  <c r="D200" i="3"/>
  <c r="C200" i="3"/>
  <c r="B200" i="3"/>
  <c r="G200" i="3" s="1"/>
  <c r="A200" i="3"/>
  <c r="D199" i="3"/>
  <c r="C199" i="3"/>
  <c r="B199" i="3"/>
  <c r="G199" i="3" s="1"/>
  <c r="A199" i="3"/>
  <c r="D198" i="3"/>
  <c r="C198" i="3"/>
  <c r="B198" i="3"/>
  <c r="G198" i="3" s="1"/>
  <c r="A198" i="3"/>
  <c r="D197" i="3"/>
  <c r="C197" i="3"/>
  <c r="B197" i="3"/>
  <c r="G197" i="3" s="1"/>
  <c r="A197" i="3"/>
  <c r="D196" i="3"/>
  <c r="C196" i="3"/>
  <c r="B196" i="3"/>
  <c r="G196" i="3" s="1"/>
  <c r="A196" i="3"/>
  <c r="D195" i="3"/>
  <c r="C195" i="3"/>
  <c r="B195" i="3"/>
  <c r="G195" i="3" s="1"/>
  <c r="A195" i="3"/>
  <c r="D194" i="3"/>
  <c r="C194" i="3"/>
  <c r="B194" i="3"/>
  <c r="G194" i="3" s="1"/>
  <c r="A194" i="3"/>
  <c r="D193" i="3"/>
  <c r="C193" i="3"/>
  <c r="B193" i="3"/>
  <c r="G193" i="3" s="1"/>
  <c r="A193" i="3"/>
  <c r="D192" i="3"/>
  <c r="C192" i="3"/>
  <c r="B192" i="3"/>
  <c r="G192" i="3" s="1"/>
  <c r="A192" i="3"/>
  <c r="D191" i="3"/>
  <c r="C191" i="3"/>
  <c r="B191" i="3"/>
  <c r="G191" i="3" s="1"/>
  <c r="A191" i="3"/>
  <c r="G190" i="3"/>
  <c r="D190" i="3"/>
  <c r="C190" i="3"/>
  <c r="B190" i="3"/>
  <c r="A190" i="3"/>
  <c r="D189" i="3"/>
  <c r="C189" i="3"/>
  <c r="B189" i="3"/>
  <c r="G189" i="3" s="1"/>
  <c r="A189" i="3"/>
  <c r="D188" i="3"/>
  <c r="C188" i="3"/>
  <c r="B188" i="3"/>
  <c r="G188" i="3" s="1"/>
  <c r="A188" i="3"/>
  <c r="D187" i="3"/>
  <c r="C187" i="3"/>
  <c r="B187" i="3"/>
  <c r="G187" i="3" s="1"/>
  <c r="A187" i="3"/>
  <c r="D186" i="3"/>
  <c r="C186" i="3"/>
  <c r="B186" i="3"/>
  <c r="G186" i="3" s="1"/>
  <c r="A186" i="3"/>
  <c r="D185" i="3"/>
  <c r="C185" i="3"/>
  <c r="B185" i="3"/>
  <c r="G185" i="3" s="1"/>
  <c r="A185" i="3"/>
  <c r="D184" i="3"/>
  <c r="C184" i="3"/>
  <c r="B184" i="3"/>
  <c r="G184" i="3" s="1"/>
  <c r="A184" i="3"/>
  <c r="D183" i="3"/>
  <c r="C183" i="3"/>
  <c r="B183" i="3"/>
  <c r="G183" i="3" s="1"/>
  <c r="A183" i="3"/>
  <c r="D182" i="3"/>
  <c r="C182" i="3"/>
  <c r="B182" i="3"/>
  <c r="G182" i="3" s="1"/>
  <c r="A182" i="3"/>
  <c r="D181" i="3"/>
  <c r="C181" i="3"/>
  <c r="B181" i="3"/>
  <c r="G181" i="3" s="1"/>
  <c r="A181" i="3"/>
  <c r="D180" i="3"/>
  <c r="C180" i="3"/>
  <c r="B180" i="3"/>
  <c r="G180" i="3" s="1"/>
  <c r="A180" i="3"/>
  <c r="D179" i="3"/>
  <c r="C179" i="3"/>
  <c r="B179" i="3"/>
  <c r="G179" i="3" s="1"/>
  <c r="A179" i="3"/>
  <c r="D178" i="3"/>
  <c r="C178" i="3"/>
  <c r="B178" i="3"/>
  <c r="A178" i="3"/>
  <c r="D177" i="3"/>
  <c r="C177" i="3"/>
  <c r="B177" i="3"/>
  <c r="G177" i="3" s="1"/>
  <c r="A177" i="3"/>
  <c r="D176" i="3"/>
  <c r="C176" i="3"/>
  <c r="B176" i="3"/>
  <c r="G176" i="3" s="1"/>
  <c r="A176" i="3"/>
  <c r="D175" i="3"/>
  <c r="C175" i="3"/>
  <c r="B175" i="3"/>
  <c r="A175" i="3"/>
  <c r="D174" i="3"/>
  <c r="C174" i="3"/>
  <c r="B174" i="3"/>
  <c r="A174" i="3"/>
  <c r="D173" i="3"/>
  <c r="C173" i="3"/>
  <c r="B173" i="3"/>
  <c r="G173" i="3" s="1"/>
  <c r="A173" i="3"/>
  <c r="D172" i="3"/>
  <c r="C172" i="3"/>
  <c r="B172" i="3"/>
  <c r="G172" i="3" s="1"/>
  <c r="A172" i="3"/>
  <c r="D171" i="3"/>
  <c r="C171" i="3"/>
  <c r="B171" i="3"/>
  <c r="G171" i="3" s="1"/>
  <c r="A171" i="3"/>
  <c r="D170" i="3"/>
  <c r="C170" i="3"/>
  <c r="B170" i="3"/>
  <c r="G170" i="3" s="1"/>
  <c r="A170" i="3"/>
  <c r="D169" i="3"/>
  <c r="C169" i="3"/>
  <c r="B169" i="3"/>
  <c r="G169" i="3" s="1"/>
  <c r="A169" i="3"/>
  <c r="D168" i="3"/>
  <c r="C168" i="3"/>
  <c r="B168" i="3"/>
  <c r="G168" i="3" s="1"/>
  <c r="A168" i="3"/>
  <c r="D167" i="3"/>
  <c r="C167" i="3"/>
  <c r="B167" i="3"/>
  <c r="G167" i="3" s="1"/>
  <c r="A167" i="3"/>
  <c r="D166" i="3"/>
  <c r="C166" i="3"/>
  <c r="B166" i="3"/>
  <c r="G166" i="3" s="1"/>
  <c r="A166" i="3"/>
  <c r="D165" i="3"/>
  <c r="C165" i="3"/>
  <c r="B165" i="3"/>
  <c r="G165" i="3" s="1"/>
  <c r="A165" i="3"/>
  <c r="D164" i="3"/>
  <c r="C164" i="3"/>
  <c r="B164" i="3"/>
  <c r="G164" i="3" s="1"/>
  <c r="A164" i="3"/>
  <c r="D163" i="3"/>
  <c r="C163" i="3"/>
  <c r="B163" i="3"/>
  <c r="G163" i="3" s="1"/>
  <c r="A163" i="3"/>
  <c r="D162" i="3"/>
  <c r="C162" i="3"/>
  <c r="B162" i="3"/>
  <c r="G162" i="3" s="1"/>
  <c r="A162" i="3"/>
  <c r="D161" i="3"/>
  <c r="C161" i="3"/>
  <c r="B161" i="3"/>
  <c r="G161" i="3" s="1"/>
  <c r="A161" i="3"/>
  <c r="D160" i="3"/>
  <c r="C160" i="3"/>
  <c r="B160" i="3"/>
  <c r="G160" i="3" s="1"/>
  <c r="A160" i="3"/>
  <c r="D159" i="3"/>
  <c r="C159" i="3"/>
  <c r="B159" i="3"/>
  <c r="G159" i="3" s="1"/>
  <c r="A159" i="3"/>
  <c r="D158" i="3"/>
  <c r="C158" i="3"/>
  <c r="B158" i="3"/>
  <c r="G158" i="3" s="1"/>
  <c r="A158" i="3"/>
  <c r="D157" i="3"/>
  <c r="C157" i="3"/>
  <c r="B157" i="3"/>
  <c r="G157" i="3" s="1"/>
  <c r="A157" i="3"/>
  <c r="D156" i="3"/>
  <c r="C156" i="3"/>
  <c r="B156" i="3"/>
  <c r="G156" i="3" s="1"/>
  <c r="A156" i="3"/>
  <c r="D155" i="3"/>
  <c r="C155" i="3"/>
  <c r="B155" i="3"/>
  <c r="G155" i="3" s="1"/>
  <c r="A155" i="3"/>
  <c r="D154" i="3"/>
  <c r="C154" i="3"/>
  <c r="B154" i="3"/>
  <c r="G154" i="3" s="1"/>
  <c r="A154" i="3"/>
  <c r="D153" i="3"/>
  <c r="C153" i="3"/>
  <c r="B153" i="3"/>
  <c r="G153" i="3" s="1"/>
  <c r="A153" i="3"/>
  <c r="D152" i="3"/>
  <c r="C152" i="3"/>
  <c r="B152" i="3"/>
  <c r="G152" i="3" s="1"/>
  <c r="A152" i="3"/>
  <c r="D151" i="3"/>
  <c r="C151" i="3"/>
  <c r="B151" i="3"/>
  <c r="G151" i="3" s="1"/>
  <c r="A151" i="3"/>
  <c r="D150" i="3"/>
  <c r="C150" i="3"/>
  <c r="B150" i="3"/>
  <c r="G150" i="3" s="1"/>
  <c r="A150" i="3"/>
  <c r="D149" i="3"/>
  <c r="C149" i="3"/>
  <c r="B149" i="3"/>
  <c r="G149" i="3" s="1"/>
  <c r="A149" i="3"/>
  <c r="D148" i="3"/>
  <c r="C148" i="3"/>
  <c r="B148" i="3"/>
  <c r="G148" i="3" s="1"/>
  <c r="A148" i="3"/>
  <c r="D147" i="3"/>
  <c r="C147" i="3"/>
  <c r="B147" i="3"/>
  <c r="G147" i="3" s="1"/>
  <c r="A147" i="3"/>
  <c r="D146" i="3"/>
  <c r="C146" i="3"/>
  <c r="B146" i="3"/>
  <c r="G146" i="3" s="1"/>
  <c r="A146" i="3"/>
  <c r="D145" i="3"/>
  <c r="C145" i="3"/>
  <c r="B145" i="3"/>
  <c r="G145" i="3" s="1"/>
  <c r="A145" i="3"/>
  <c r="D144" i="3"/>
  <c r="C144" i="3"/>
  <c r="B144" i="3"/>
  <c r="G144" i="3" s="1"/>
  <c r="A144" i="3"/>
  <c r="D143" i="3"/>
  <c r="C143" i="3"/>
  <c r="B143" i="3"/>
  <c r="G143" i="3" s="1"/>
  <c r="A143" i="3"/>
  <c r="D142" i="3"/>
  <c r="C142" i="3"/>
  <c r="B142" i="3"/>
  <c r="G142" i="3" s="1"/>
  <c r="A142" i="3"/>
  <c r="D141" i="3"/>
  <c r="C141" i="3"/>
  <c r="B141" i="3"/>
  <c r="G141" i="3" s="1"/>
  <c r="A141" i="3"/>
  <c r="D140" i="3"/>
  <c r="C140" i="3"/>
  <c r="B140" i="3"/>
  <c r="G140" i="3" s="1"/>
  <c r="A140" i="3"/>
  <c r="D139" i="3"/>
  <c r="C139" i="3"/>
  <c r="B139" i="3"/>
  <c r="G139" i="3" s="1"/>
  <c r="A139" i="3"/>
  <c r="D138" i="3"/>
  <c r="C138" i="3"/>
  <c r="B138" i="3"/>
  <c r="G138" i="3" s="1"/>
  <c r="A138" i="3"/>
  <c r="D137" i="3"/>
  <c r="C137" i="3"/>
  <c r="B137" i="3"/>
  <c r="G137" i="3" s="1"/>
  <c r="A137" i="3"/>
  <c r="D136" i="3"/>
  <c r="C136" i="3"/>
  <c r="B136" i="3"/>
  <c r="G136" i="3" s="1"/>
  <c r="A136" i="3"/>
  <c r="D135" i="3"/>
  <c r="C135" i="3"/>
  <c r="B135" i="3"/>
  <c r="G135" i="3" s="1"/>
  <c r="A135" i="3"/>
  <c r="D134" i="3"/>
  <c r="C134" i="3"/>
  <c r="B134" i="3"/>
  <c r="G134" i="3" s="1"/>
  <c r="A134" i="3"/>
  <c r="D133" i="3"/>
  <c r="C133" i="3"/>
  <c r="B133" i="3"/>
  <c r="G133" i="3" s="1"/>
  <c r="A133" i="3"/>
  <c r="D132" i="3"/>
  <c r="C132" i="3"/>
  <c r="B132" i="3"/>
  <c r="G132" i="3" s="1"/>
  <c r="A132" i="3"/>
  <c r="D131" i="3"/>
  <c r="C131" i="3"/>
  <c r="B131" i="3"/>
  <c r="G131" i="3" s="1"/>
  <c r="A131" i="3"/>
  <c r="D130" i="3"/>
  <c r="C130" i="3"/>
  <c r="B130" i="3"/>
  <c r="G130" i="3" s="1"/>
  <c r="A130" i="3"/>
  <c r="D129" i="3"/>
  <c r="C129" i="3"/>
  <c r="B129" i="3"/>
  <c r="G129" i="3" s="1"/>
  <c r="A129" i="3"/>
  <c r="D128" i="3"/>
  <c r="C128" i="3"/>
  <c r="B128" i="3"/>
  <c r="G128" i="3" s="1"/>
  <c r="A128" i="3"/>
  <c r="D127" i="3"/>
  <c r="C127" i="3"/>
  <c r="B127" i="3"/>
  <c r="G127" i="3" s="1"/>
  <c r="A127" i="3"/>
  <c r="D126" i="3"/>
  <c r="C126" i="3"/>
  <c r="B126" i="3"/>
  <c r="G126" i="3" s="1"/>
  <c r="A126" i="3"/>
  <c r="D125" i="3"/>
  <c r="C125" i="3"/>
  <c r="B125" i="3"/>
  <c r="G125" i="3" s="1"/>
  <c r="A125" i="3"/>
  <c r="D124" i="3"/>
  <c r="C124" i="3"/>
  <c r="B124" i="3"/>
  <c r="G124" i="3" s="1"/>
  <c r="A124" i="3"/>
  <c r="D123" i="3"/>
  <c r="C123" i="3"/>
  <c r="B123" i="3"/>
  <c r="G123" i="3" s="1"/>
  <c r="A123" i="3"/>
  <c r="D122" i="3"/>
  <c r="C122" i="3"/>
  <c r="B122" i="3"/>
  <c r="G122" i="3" s="1"/>
  <c r="A122" i="3"/>
  <c r="D121" i="3"/>
  <c r="C121" i="3"/>
  <c r="B121" i="3"/>
  <c r="G121" i="3" s="1"/>
  <c r="A121" i="3"/>
  <c r="D120" i="3"/>
  <c r="C120" i="3"/>
  <c r="B120" i="3"/>
  <c r="G120" i="3" s="1"/>
  <c r="A120" i="3"/>
  <c r="D119" i="3"/>
  <c r="C119" i="3"/>
  <c r="B119" i="3"/>
  <c r="G119" i="3" s="1"/>
  <c r="A119" i="3"/>
  <c r="D118" i="3"/>
  <c r="C118" i="3"/>
  <c r="B118" i="3"/>
  <c r="G118" i="3" s="1"/>
  <c r="A118" i="3"/>
  <c r="D117" i="3"/>
  <c r="C117" i="3"/>
  <c r="B117" i="3"/>
  <c r="G117" i="3" s="1"/>
  <c r="A117" i="3"/>
  <c r="D116" i="3"/>
  <c r="C116" i="3"/>
  <c r="B116" i="3"/>
  <c r="G116" i="3" s="1"/>
  <c r="A116" i="3"/>
  <c r="D115" i="3"/>
  <c r="C115" i="3"/>
  <c r="B115" i="3"/>
  <c r="G115" i="3" s="1"/>
  <c r="A115" i="3"/>
  <c r="D114" i="3"/>
  <c r="C114" i="3"/>
  <c r="B114" i="3"/>
  <c r="G114" i="3" s="1"/>
  <c r="A114" i="3"/>
  <c r="D113" i="3"/>
  <c r="C113" i="3"/>
  <c r="B113" i="3"/>
  <c r="G113" i="3" s="1"/>
  <c r="A113" i="3"/>
  <c r="D112" i="3"/>
  <c r="C112" i="3"/>
  <c r="B112" i="3"/>
  <c r="G112" i="3" s="1"/>
  <c r="A112" i="3"/>
  <c r="D111" i="3"/>
  <c r="C111" i="3"/>
  <c r="B111" i="3"/>
  <c r="G111" i="3" s="1"/>
  <c r="A111" i="3"/>
  <c r="D110" i="3"/>
  <c r="C110" i="3"/>
  <c r="B110" i="3"/>
  <c r="G110" i="3" s="1"/>
  <c r="A110" i="3"/>
  <c r="D109" i="3"/>
  <c r="C109" i="3"/>
  <c r="B109" i="3"/>
  <c r="G109" i="3" s="1"/>
  <c r="A109" i="3"/>
  <c r="D108" i="3"/>
  <c r="C108" i="3"/>
  <c r="B108" i="3"/>
  <c r="G108" i="3" s="1"/>
  <c r="A108" i="3"/>
  <c r="D107" i="3"/>
  <c r="C107" i="3"/>
  <c r="B107" i="3"/>
  <c r="G107" i="3" s="1"/>
  <c r="A107" i="3"/>
  <c r="D106" i="3"/>
  <c r="C106" i="3"/>
  <c r="B106" i="3"/>
  <c r="G106" i="3" s="1"/>
  <c r="A106" i="3"/>
  <c r="D105" i="3"/>
  <c r="C105" i="3"/>
  <c r="B105" i="3"/>
  <c r="G105" i="3" s="1"/>
  <c r="A105" i="3"/>
  <c r="D104" i="3"/>
  <c r="C104" i="3"/>
  <c r="B104" i="3"/>
  <c r="G104" i="3" s="1"/>
  <c r="A104" i="3"/>
  <c r="D103" i="3"/>
  <c r="C103" i="3"/>
  <c r="B103" i="3"/>
  <c r="G103" i="3" s="1"/>
  <c r="A103" i="3"/>
  <c r="D102" i="3"/>
  <c r="C102" i="3"/>
  <c r="B102" i="3"/>
  <c r="G102" i="3" s="1"/>
  <c r="A102" i="3"/>
  <c r="D101" i="3"/>
  <c r="C101" i="3"/>
  <c r="B101" i="3"/>
  <c r="G101" i="3" s="1"/>
  <c r="A101" i="3"/>
  <c r="D100" i="3"/>
  <c r="C100" i="3"/>
  <c r="B100" i="3"/>
  <c r="G100" i="3" s="1"/>
  <c r="A100" i="3"/>
  <c r="D99" i="3"/>
  <c r="C99" i="3"/>
  <c r="B99" i="3"/>
  <c r="G99" i="3" s="1"/>
  <c r="A99" i="3"/>
  <c r="D98" i="3"/>
  <c r="C98" i="3"/>
  <c r="B98" i="3"/>
  <c r="G98" i="3" s="1"/>
  <c r="A98" i="3"/>
  <c r="D97" i="3"/>
  <c r="C97" i="3"/>
  <c r="B97" i="3"/>
  <c r="G97" i="3" s="1"/>
  <c r="A97" i="3"/>
  <c r="D96" i="3"/>
  <c r="C96" i="3"/>
  <c r="B96" i="3"/>
  <c r="G96" i="3" s="1"/>
  <c r="A96" i="3"/>
  <c r="D95" i="3"/>
  <c r="C95" i="3"/>
  <c r="B95" i="3"/>
  <c r="G95" i="3" s="1"/>
  <c r="A95" i="3"/>
  <c r="D94" i="3"/>
  <c r="C94" i="3"/>
  <c r="B94" i="3"/>
  <c r="G94" i="3" s="1"/>
  <c r="A94" i="3"/>
  <c r="D93" i="3"/>
  <c r="C93" i="3"/>
  <c r="B93" i="3"/>
  <c r="G93" i="3" s="1"/>
  <c r="A93" i="3"/>
  <c r="D92" i="3"/>
  <c r="C92" i="3"/>
  <c r="B92" i="3"/>
  <c r="G92" i="3" s="1"/>
  <c r="A92" i="3"/>
  <c r="D91" i="3"/>
  <c r="C91" i="3"/>
  <c r="B91" i="3"/>
  <c r="G91" i="3" s="1"/>
  <c r="A91" i="3"/>
  <c r="D90" i="3"/>
  <c r="C90" i="3"/>
  <c r="B90" i="3"/>
  <c r="G90" i="3" s="1"/>
  <c r="A90" i="3"/>
  <c r="D89" i="3"/>
  <c r="G89" i="3" s="1"/>
  <c r="C89" i="3"/>
  <c r="B89" i="3"/>
  <c r="A89" i="3"/>
  <c r="D88" i="3"/>
  <c r="C88" i="3"/>
  <c r="B88" i="3"/>
  <c r="G88" i="3" s="1"/>
  <c r="A88" i="3"/>
  <c r="D87" i="3"/>
  <c r="C87" i="3"/>
  <c r="B87" i="3"/>
  <c r="G87" i="3" s="1"/>
  <c r="A87" i="3"/>
  <c r="D86" i="3"/>
  <c r="C86" i="3"/>
  <c r="B86" i="3"/>
  <c r="G86" i="3" s="1"/>
  <c r="A86" i="3"/>
  <c r="D85" i="3"/>
  <c r="C85" i="3"/>
  <c r="B85" i="3"/>
  <c r="G85" i="3" s="1"/>
  <c r="A85" i="3"/>
  <c r="D84" i="3"/>
  <c r="C84" i="3"/>
  <c r="B84" i="3"/>
  <c r="G84" i="3" s="1"/>
  <c r="A84" i="3"/>
  <c r="D83" i="3"/>
  <c r="C83" i="3"/>
  <c r="B83" i="3"/>
  <c r="G83" i="3" s="1"/>
  <c r="A83" i="3"/>
  <c r="D82" i="3"/>
  <c r="C82" i="3"/>
  <c r="B82" i="3"/>
  <c r="G82" i="3" s="1"/>
  <c r="A82" i="3"/>
  <c r="D81" i="3"/>
  <c r="C81" i="3"/>
  <c r="B81" i="3"/>
  <c r="G81" i="3" s="1"/>
  <c r="A81" i="3"/>
  <c r="D80" i="3"/>
  <c r="C80" i="3"/>
  <c r="B80" i="3"/>
  <c r="G80" i="3" s="1"/>
  <c r="A80" i="3"/>
  <c r="D79" i="3"/>
  <c r="C79" i="3"/>
  <c r="B79" i="3"/>
  <c r="G79" i="3" s="1"/>
  <c r="A79" i="3"/>
  <c r="D78" i="3"/>
  <c r="C78" i="3"/>
  <c r="B78" i="3"/>
  <c r="G78" i="3" s="1"/>
  <c r="A78" i="3"/>
  <c r="D77" i="3"/>
  <c r="C77" i="3"/>
  <c r="B77" i="3"/>
  <c r="G77" i="3" s="1"/>
  <c r="A77" i="3"/>
  <c r="D76" i="3"/>
  <c r="C76" i="3"/>
  <c r="B76" i="3"/>
  <c r="G76" i="3" s="1"/>
  <c r="A76" i="3"/>
  <c r="D75" i="3"/>
  <c r="C75" i="3"/>
  <c r="B75" i="3"/>
  <c r="G75" i="3" s="1"/>
  <c r="A75" i="3"/>
  <c r="D74" i="3"/>
  <c r="C74" i="3"/>
  <c r="B74" i="3"/>
  <c r="G74" i="3" s="1"/>
  <c r="A74" i="3"/>
  <c r="D73" i="3"/>
  <c r="C73" i="3"/>
  <c r="B73" i="3"/>
  <c r="G73" i="3" s="1"/>
  <c r="A73" i="3"/>
  <c r="D72" i="3"/>
  <c r="C72" i="3"/>
  <c r="B72" i="3"/>
  <c r="G72" i="3" s="1"/>
  <c r="A72" i="3"/>
  <c r="D71" i="3"/>
  <c r="C71" i="3"/>
  <c r="B71" i="3"/>
  <c r="G71" i="3" s="1"/>
  <c r="A71" i="3"/>
  <c r="D70" i="3"/>
  <c r="C70" i="3"/>
  <c r="B70" i="3"/>
  <c r="G70" i="3" s="1"/>
  <c r="A70" i="3"/>
  <c r="D69" i="3"/>
  <c r="C69" i="3"/>
  <c r="B69" i="3"/>
  <c r="G69" i="3" s="1"/>
  <c r="A69" i="3"/>
  <c r="D68" i="3"/>
  <c r="C68" i="3"/>
  <c r="B68" i="3"/>
  <c r="G68" i="3" s="1"/>
  <c r="A68" i="3"/>
  <c r="D67" i="3"/>
  <c r="C67" i="3"/>
  <c r="B67" i="3"/>
  <c r="G67" i="3" s="1"/>
  <c r="A67" i="3"/>
  <c r="D66" i="3"/>
  <c r="C66" i="3"/>
  <c r="B66" i="3"/>
  <c r="G66" i="3" s="1"/>
  <c r="A66" i="3"/>
  <c r="D65" i="3"/>
  <c r="C65" i="3"/>
  <c r="B65" i="3"/>
  <c r="G65" i="3" s="1"/>
  <c r="A65" i="3"/>
  <c r="D64" i="3"/>
  <c r="C64" i="3"/>
  <c r="B64" i="3"/>
  <c r="G64" i="3" s="1"/>
  <c r="A64" i="3"/>
  <c r="D63" i="3"/>
  <c r="C63" i="3"/>
  <c r="B63" i="3"/>
  <c r="G63" i="3" s="1"/>
  <c r="A63" i="3"/>
  <c r="D62" i="3"/>
  <c r="C62" i="3"/>
  <c r="B62" i="3"/>
  <c r="G62" i="3" s="1"/>
  <c r="A62" i="3"/>
  <c r="D61" i="3"/>
  <c r="C61" i="3"/>
  <c r="B61" i="3"/>
  <c r="G61" i="3" s="1"/>
  <c r="A61" i="3"/>
  <c r="D60" i="3"/>
  <c r="C60" i="3"/>
  <c r="B60" i="3"/>
  <c r="G60" i="3" s="1"/>
  <c r="A60" i="3"/>
  <c r="D59" i="3"/>
  <c r="C59" i="3"/>
  <c r="B59" i="3"/>
  <c r="G59" i="3" s="1"/>
  <c r="A59" i="3"/>
  <c r="D58" i="3"/>
  <c r="C58" i="3"/>
  <c r="B58" i="3"/>
  <c r="G58" i="3" s="1"/>
  <c r="A58" i="3"/>
  <c r="D57" i="3"/>
  <c r="C57" i="3"/>
  <c r="B57" i="3"/>
  <c r="G57" i="3" s="1"/>
  <c r="A57" i="3"/>
  <c r="D56" i="3"/>
  <c r="C56" i="3"/>
  <c r="B56" i="3"/>
  <c r="G56" i="3" s="1"/>
  <c r="A56" i="3"/>
  <c r="D55" i="3"/>
  <c r="G55" i="3" s="1"/>
  <c r="C55" i="3"/>
  <c r="B55" i="3"/>
  <c r="A55" i="3"/>
  <c r="D54" i="3"/>
  <c r="C54" i="3"/>
  <c r="B54" i="3"/>
  <c r="G54" i="3" s="1"/>
  <c r="A54" i="3"/>
  <c r="D53" i="3"/>
  <c r="C53" i="3"/>
  <c r="B53" i="3"/>
  <c r="G53" i="3" s="1"/>
  <c r="A53" i="3"/>
  <c r="D52" i="3"/>
  <c r="C52" i="3"/>
  <c r="B52" i="3"/>
  <c r="G52" i="3" s="1"/>
  <c r="A52" i="3"/>
  <c r="D51" i="3"/>
  <c r="C51" i="3"/>
  <c r="B51" i="3"/>
  <c r="G51" i="3" s="1"/>
  <c r="A51" i="3"/>
  <c r="D50" i="3"/>
  <c r="C50" i="3"/>
  <c r="B50" i="3"/>
  <c r="G50" i="3" s="1"/>
  <c r="A50" i="3"/>
  <c r="D49" i="3"/>
  <c r="C49" i="3"/>
  <c r="B49" i="3"/>
  <c r="G49" i="3" s="1"/>
  <c r="A49" i="3"/>
  <c r="D48" i="3"/>
  <c r="C48" i="3"/>
  <c r="B48" i="3"/>
  <c r="G48" i="3" s="1"/>
  <c r="A48" i="3"/>
  <c r="D47" i="3"/>
  <c r="C47" i="3"/>
  <c r="B47" i="3"/>
  <c r="G47" i="3" s="1"/>
  <c r="A47" i="3"/>
  <c r="D46" i="3"/>
  <c r="C46" i="3"/>
  <c r="B46" i="3"/>
  <c r="G46" i="3" s="1"/>
  <c r="A46" i="3"/>
  <c r="D45" i="3"/>
  <c r="C45" i="3"/>
  <c r="B45" i="3"/>
  <c r="G45" i="3" s="1"/>
  <c r="A45" i="3"/>
  <c r="D44" i="3"/>
  <c r="C44" i="3"/>
  <c r="B44" i="3"/>
  <c r="G44" i="3" s="1"/>
  <c r="A44" i="3"/>
  <c r="D43" i="3"/>
  <c r="C43" i="3"/>
  <c r="B43" i="3"/>
  <c r="G43" i="3" s="1"/>
  <c r="A43" i="3"/>
  <c r="D42" i="3"/>
  <c r="C42" i="3"/>
  <c r="B42" i="3"/>
  <c r="G42" i="3" s="1"/>
  <c r="A42" i="3"/>
  <c r="D41" i="3"/>
  <c r="C41" i="3"/>
  <c r="B41" i="3"/>
  <c r="G41" i="3" s="1"/>
  <c r="A41" i="3"/>
  <c r="D40" i="3"/>
  <c r="C40" i="3"/>
  <c r="B40" i="3"/>
  <c r="G40" i="3" s="1"/>
  <c r="A40" i="3"/>
  <c r="D39" i="3"/>
  <c r="C39" i="3"/>
  <c r="B39" i="3"/>
  <c r="G39" i="3" s="1"/>
  <c r="A39" i="3"/>
  <c r="D38" i="3"/>
  <c r="C38" i="3"/>
  <c r="B38" i="3"/>
  <c r="G38" i="3" s="1"/>
  <c r="A38" i="3"/>
  <c r="D37" i="3"/>
  <c r="C37" i="3"/>
  <c r="B37" i="3"/>
  <c r="G37" i="3" s="1"/>
  <c r="A37" i="3"/>
  <c r="D36" i="3"/>
  <c r="C36" i="3"/>
  <c r="B36" i="3"/>
  <c r="G36" i="3" s="1"/>
  <c r="A36" i="3"/>
  <c r="D35" i="3"/>
  <c r="C35" i="3"/>
  <c r="B35" i="3"/>
  <c r="G35" i="3" s="1"/>
  <c r="A35" i="3"/>
  <c r="D34" i="3"/>
  <c r="C34" i="3"/>
  <c r="B34" i="3"/>
  <c r="G34" i="3" s="1"/>
  <c r="A34" i="3"/>
  <c r="D33" i="3"/>
  <c r="C33" i="3"/>
  <c r="B33" i="3"/>
  <c r="G33" i="3" s="1"/>
  <c r="A33" i="3"/>
  <c r="D32" i="3"/>
  <c r="C32" i="3"/>
  <c r="B32" i="3"/>
  <c r="G32" i="3" s="1"/>
  <c r="A32" i="3"/>
  <c r="D31" i="3"/>
  <c r="C31" i="3"/>
  <c r="B31" i="3"/>
  <c r="G31" i="3" s="1"/>
  <c r="A31" i="3"/>
  <c r="D30" i="3"/>
  <c r="C30" i="3"/>
  <c r="B30" i="3"/>
  <c r="G30" i="3" s="1"/>
  <c r="A30" i="3"/>
  <c r="D29" i="3"/>
  <c r="C29" i="3"/>
  <c r="B29" i="3"/>
  <c r="G29" i="3" s="1"/>
  <c r="A29" i="3"/>
  <c r="D28" i="3"/>
  <c r="C28" i="3"/>
  <c r="B28" i="3"/>
  <c r="G28" i="3" s="1"/>
  <c r="A28" i="3"/>
  <c r="D27" i="3"/>
  <c r="C27" i="3"/>
  <c r="B27" i="3"/>
  <c r="G27" i="3" s="1"/>
  <c r="A27" i="3"/>
  <c r="D26" i="3"/>
  <c r="C26" i="3"/>
  <c r="B26" i="3"/>
  <c r="G26" i="3" s="1"/>
  <c r="A26" i="3"/>
  <c r="D25" i="3"/>
  <c r="C25" i="3"/>
  <c r="B25" i="3"/>
  <c r="G25" i="3" s="1"/>
  <c r="A25" i="3"/>
  <c r="D24" i="3"/>
  <c r="C24" i="3"/>
  <c r="B24" i="3"/>
  <c r="G24" i="3" s="1"/>
  <c r="A24" i="3"/>
  <c r="D23" i="3"/>
  <c r="C23" i="3"/>
  <c r="B23" i="3"/>
  <c r="G23" i="3" s="1"/>
  <c r="A23" i="3"/>
  <c r="D22" i="3"/>
  <c r="C22" i="3"/>
  <c r="B22" i="3"/>
  <c r="G22" i="3" s="1"/>
  <c r="A22" i="3"/>
  <c r="D21" i="3"/>
  <c r="C21" i="3"/>
  <c r="B21" i="3"/>
  <c r="A21" i="3"/>
  <c r="D20" i="3"/>
  <c r="C20" i="3"/>
  <c r="B20" i="3"/>
  <c r="G20" i="3" s="1"/>
  <c r="A20" i="3"/>
  <c r="D19" i="3"/>
  <c r="C19" i="3"/>
  <c r="B19" i="3"/>
  <c r="G19" i="3" s="1"/>
  <c r="A19" i="3"/>
  <c r="D18" i="3"/>
  <c r="C18" i="3"/>
  <c r="B18" i="3"/>
  <c r="G18" i="3" s="1"/>
  <c r="A18" i="3"/>
  <c r="D17" i="3"/>
  <c r="C17" i="3"/>
  <c r="B17" i="3"/>
  <c r="G17" i="3" s="1"/>
  <c r="A17" i="3"/>
  <c r="D16" i="3"/>
  <c r="C16" i="3"/>
  <c r="B16" i="3"/>
  <c r="G16" i="3" s="1"/>
  <c r="A16" i="3"/>
  <c r="D15" i="3"/>
  <c r="C15" i="3"/>
  <c r="B15" i="3"/>
  <c r="G15" i="3" s="1"/>
  <c r="A15" i="3"/>
  <c r="D14" i="3"/>
  <c r="C14" i="3"/>
  <c r="B14" i="3"/>
  <c r="G14" i="3" s="1"/>
  <c r="A14" i="3"/>
  <c r="D13" i="3"/>
  <c r="C13" i="3"/>
  <c r="B13" i="3"/>
  <c r="G13" i="3" s="1"/>
  <c r="A13" i="3"/>
  <c r="D12" i="3"/>
  <c r="C12" i="3"/>
  <c r="B12" i="3"/>
  <c r="G12" i="3" s="1"/>
  <c r="A12" i="3"/>
  <c r="D11" i="3"/>
  <c r="C11" i="3"/>
  <c r="B11" i="3"/>
  <c r="G11" i="3" s="1"/>
  <c r="A11" i="3"/>
  <c r="D10" i="3"/>
  <c r="C10" i="3"/>
  <c r="B10" i="3"/>
  <c r="G10" i="3" s="1"/>
  <c r="A10" i="3"/>
  <c r="D9" i="3"/>
  <c r="C9" i="3"/>
  <c r="B9" i="3"/>
  <c r="G9" i="3" s="1"/>
  <c r="A9" i="3"/>
  <c r="D8" i="3"/>
  <c r="C8" i="3"/>
  <c r="B8" i="3"/>
  <c r="G8" i="3" s="1"/>
  <c r="A8" i="3"/>
  <c r="D7" i="3"/>
  <c r="C7" i="3"/>
  <c r="B7" i="3"/>
  <c r="G7" i="3" s="1"/>
  <c r="A7" i="3"/>
  <c r="L306" i="2"/>
  <c r="F306" i="2"/>
  <c r="L305" i="2"/>
  <c r="F305" i="2"/>
  <c r="L304" i="2"/>
  <c r="F304" i="2"/>
  <c r="L303" i="2"/>
  <c r="F303" i="2"/>
  <c r="L302" i="2"/>
  <c r="F302" i="2"/>
  <c r="L301" i="2"/>
  <c r="F301" i="2"/>
  <c r="L300" i="2"/>
  <c r="F300" i="2"/>
  <c r="L299" i="2"/>
  <c r="F299" i="2"/>
  <c r="L298" i="2"/>
  <c r="F298" i="2"/>
  <c r="L297" i="2"/>
  <c r="F297" i="2"/>
  <c r="L296" i="2"/>
  <c r="F296" i="2"/>
  <c r="L295" i="2"/>
  <c r="F295" i="2"/>
  <c r="L294" i="2"/>
  <c r="F294" i="2"/>
  <c r="L293" i="2"/>
  <c r="F293" i="2"/>
  <c r="L292" i="2"/>
  <c r="F292" i="2"/>
  <c r="L291" i="2"/>
  <c r="F291" i="2"/>
  <c r="L290" i="2"/>
  <c r="F290" i="2"/>
  <c r="L289" i="2"/>
  <c r="F289" i="2"/>
  <c r="L288" i="2"/>
  <c r="F288" i="2"/>
  <c r="L287" i="2"/>
  <c r="F287" i="2"/>
  <c r="L286" i="2"/>
  <c r="F286" i="2"/>
  <c r="L285" i="2"/>
  <c r="F285" i="2"/>
  <c r="L284" i="2"/>
  <c r="F284" i="2"/>
  <c r="L283" i="2"/>
  <c r="F283" i="2"/>
  <c r="L282" i="2"/>
  <c r="F282" i="2"/>
  <c r="L281" i="2"/>
  <c r="F281" i="2"/>
  <c r="L280" i="2"/>
  <c r="F280" i="2"/>
  <c r="L279" i="2"/>
  <c r="F279" i="2"/>
  <c r="L278" i="2"/>
  <c r="F278" i="2"/>
  <c r="L277" i="2"/>
  <c r="F277" i="2"/>
  <c r="L276" i="2"/>
  <c r="F276" i="2"/>
  <c r="L275" i="2"/>
  <c r="F275" i="2"/>
  <c r="L274" i="2"/>
  <c r="F274" i="2"/>
  <c r="L273" i="2"/>
  <c r="F273" i="2"/>
  <c r="L272" i="2"/>
  <c r="F272" i="2"/>
  <c r="L271" i="2"/>
  <c r="F271" i="2"/>
  <c r="L270" i="2"/>
  <c r="F270" i="2"/>
  <c r="L269" i="2"/>
  <c r="F269" i="2"/>
  <c r="L268" i="2"/>
  <c r="F268" i="2"/>
  <c r="L267" i="2"/>
  <c r="F267" i="2"/>
  <c r="L266" i="2"/>
  <c r="F266" i="2"/>
  <c r="L265" i="2"/>
  <c r="F265" i="2"/>
  <c r="L264" i="2"/>
  <c r="F264" i="2"/>
  <c r="L263" i="2"/>
  <c r="F263" i="2"/>
  <c r="L262" i="2"/>
  <c r="F262" i="2"/>
  <c r="L261" i="2"/>
  <c r="F261" i="2"/>
  <c r="L260" i="2"/>
  <c r="F260" i="2"/>
  <c r="L259" i="2"/>
  <c r="F259" i="2"/>
  <c r="L258" i="2"/>
  <c r="F258" i="2"/>
  <c r="L257" i="2"/>
  <c r="F257" i="2"/>
  <c r="L256" i="2"/>
  <c r="F256" i="2"/>
  <c r="L255" i="2"/>
  <c r="F255" i="2"/>
  <c r="L254" i="2"/>
  <c r="F254" i="2"/>
  <c r="L253" i="2"/>
  <c r="F253" i="2"/>
  <c r="L252" i="2"/>
  <c r="F252" i="2"/>
  <c r="L251" i="2"/>
  <c r="F251" i="2"/>
  <c r="L250" i="2"/>
  <c r="F250" i="2"/>
  <c r="L249" i="2"/>
  <c r="F249" i="2"/>
  <c r="L248" i="2"/>
  <c r="F248" i="2"/>
  <c r="L247" i="2"/>
  <c r="F247" i="2"/>
  <c r="L246" i="2"/>
  <c r="F246" i="2"/>
  <c r="L245" i="2"/>
  <c r="F245" i="2"/>
  <c r="L244" i="2"/>
  <c r="F244" i="2"/>
  <c r="L243" i="2"/>
  <c r="F243" i="2"/>
  <c r="L242" i="2"/>
  <c r="F242" i="2"/>
  <c r="L241" i="2"/>
  <c r="F241" i="2"/>
  <c r="L240" i="2"/>
  <c r="F240" i="2"/>
  <c r="L239" i="2"/>
  <c r="F239" i="2"/>
  <c r="L238" i="2"/>
  <c r="F238" i="2"/>
  <c r="L237" i="2"/>
  <c r="F237" i="2"/>
  <c r="L236" i="2"/>
  <c r="F236" i="2"/>
  <c r="L235" i="2"/>
  <c r="F235" i="2"/>
  <c r="L234" i="2"/>
  <c r="F234" i="2"/>
  <c r="L233" i="2"/>
  <c r="F233" i="2"/>
  <c r="L232" i="2"/>
  <c r="F232" i="2"/>
  <c r="L231" i="2"/>
  <c r="F231" i="2"/>
  <c r="L230" i="2"/>
  <c r="F230" i="2"/>
  <c r="L229" i="2"/>
  <c r="F229" i="2"/>
  <c r="L228" i="2"/>
  <c r="F228" i="2"/>
  <c r="L227" i="2"/>
  <c r="F227" i="2"/>
  <c r="L226" i="2"/>
  <c r="F226" i="2"/>
  <c r="L225" i="2"/>
  <c r="F225" i="2"/>
  <c r="L224" i="2"/>
  <c r="F224" i="2"/>
  <c r="L223" i="2"/>
  <c r="F223" i="2"/>
  <c r="L222" i="2"/>
  <c r="F222" i="2"/>
  <c r="L221" i="2"/>
  <c r="F221" i="2"/>
  <c r="L220" i="2"/>
  <c r="F220" i="2"/>
  <c r="L219" i="2"/>
  <c r="F219" i="2"/>
  <c r="L218" i="2"/>
  <c r="F218" i="2"/>
  <c r="L217" i="2"/>
  <c r="F217" i="2"/>
  <c r="L216" i="2"/>
  <c r="F216" i="2"/>
  <c r="L215" i="2"/>
  <c r="F215" i="2"/>
  <c r="L214" i="2"/>
  <c r="F214" i="2"/>
  <c r="L213" i="2"/>
  <c r="F213" i="2"/>
  <c r="L212" i="2"/>
  <c r="F212" i="2"/>
  <c r="L211" i="2"/>
  <c r="F211" i="2"/>
  <c r="L210" i="2"/>
  <c r="F210" i="2"/>
  <c r="L209" i="2"/>
  <c r="F209" i="2"/>
  <c r="L208" i="2"/>
  <c r="F208" i="2"/>
  <c r="L207" i="2"/>
  <c r="F207" i="2"/>
  <c r="L206" i="2"/>
  <c r="F206" i="2"/>
  <c r="L205" i="2"/>
  <c r="F205" i="2"/>
  <c r="L204" i="2"/>
  <c r="F204" i="2"/>
  <c r="L203" i="2"/>
  <c r="F203" i="2"/>
  <c r="L202" i="2"/>
  <c r="F202" i="2"/>
  <c r="L201" i="2"/>
  <c r="F201" i="2"/>
  <c r="L200" i="2"/>
  <c r="F200" i="2"/>
  <c r="L199" i="2"/>
  <c r="F199" i="2"/>
  <c r="L198" i="2"/>
  <c r="F198" i="2"/>
  <c r="L197" i="2"/>
  <c r="F197" i="2"/>
  <c r="L196" i="2"/>
  <c r="F196" i="2"/>
  <c r="L195" i="2"/>
  <c r="F195" i="2"/>
  <c r="L194" i="2"/>
  <c r="F194" i="2"/>
  <c r="L193" i="2"/>
  <c r="F193" i="2"/>
  <c r="L192" i="2"/>
  <c r="F192" i="2"/>
  <c r="L191" i="2"/>
  <c r="F191" i="2"/>
  <c r="L190" i="2"/>
  <c r="F190" i="2"/>
  <c r="L189" i="2"/>
  <c r="F189" i="2"/>
  <c r="L188" i="2"/>
  <c r="F188" i="2"/>
  <c r="L187" i="2"/>
  <c r="F187" i="2"/>
  <c r="L186" i="2"/>
  <c r="F186" i="2"/>
  <c r="L185" i="2"/>
  <c r="F185" i="2"/>
  <c r="L184" i="2"/>
  <c r="F184" i="2"/>
  <c r="L183" i="2"/>
  <c r="F183" i="2"/>
  <c r="L182" i="2"/>
  <c r="F182" i="2"/>
  <c r="L181" i="2"/>
  <c r="F181" i="2"/>
  <c r="L180" i="2"/>
  <c r="F180" i="2"/>
  <c r="L179" i="2"/>
  <c r="F179" i="2"/>
  <c r="L178" i="2"/>
  <c r="F178" i="2"/>
  <c r="L177" i="2"/>
  <c r="F177" i="2"/>
  <c r="L176" i="2"/>
  <c r="F176" i="2"/>
  <c r="L175" i="2"/>
  <c r="F175" i="2"/>
  <c r="L174" i="2"/>
  <c r="F174" i="2"/>
  <c r="L173" i="2"/>
  <c r="F173" i="2"/>
  <c r="L172" i="2"/>
  <c r="F172" i="2"/>
  <c r="L171" i="2"/>
  <c r="F171" i="2"/>
  <c r="L170" i="2"/>
  <c r="F170" i="2"/>
  <c r="L169" i="2"/>
  <c r="F169" i="2"/>
  <c r="L168" i="2"/>
  <c r="F168" i="2"/>
  <c r="L167" i="2"/>
  <c r="F167" i="2"/>
  <c r="L166" i="2"/>
  <c r="F166" i="2"/>
  <c r="L165" i="2"/>
  <c r="F165" i="2"/>
  <c r="L164" i="2"/>
  <c r="F164" i="2"/>
  <c r="L163" i="2"/>
  <c r="F163" i="2"/>
  <c r="L162" i="2"/>
  <c r="F162" i="2"/>
  <c r="L161" i="2"/>
  <c r="F161" i="2"/>
  <c r="L160" i="2"/>
  <c r="F160" i="2"/>
  <c r="L159" i="2"/>
  <c r="F159" i="2"/>
  <c r="L158" i="2"/>
  <c r="F158" i="2"/>
  <c r="L157" i="2"/>
  <c r="F157" i="2"/>
  <c r="L156" i="2"/>
  <c r="F156" i="2"/>
  <c r="L155" i="2"/>
  <c r="F155" i="2"/>
  <c r="L154" i="2"/>
  <c r="F154" i="2"/>
  <c r="L153" i="2"/>
  <c r="F153" i="2"/>
  <c r="L152" i="2"/>
  <c r="F152" i="2"/>
  <c r="L151" i="2"/>
  <c r="F151" i="2"/>
  <c r="L150" i="2"/>
  <c r="F150" i="2"/>
  <c r="L149" i="2"/>
  <c r="F149" i="2"/>
  <c r="L148" i="2"/>
  <c r="F148" i="2"/>
  <c r="L147" i="2"/>
  <c r="F147" i="2"/>
  <c r="L146" i="2"/>
  <c r="F146" i="2"/>
  <c r="L145" i="2"/>
  <c r="F145" i="2"/>
  <c r="L144" i="2"/>
  <c r="F144" i="2"/>
  <c r="L143" i="2"/>
  <c r="F143" i="2"/>
  <c r="L142" i="2"/>
  <c r="F142" i="2"/>
  <c r="L141" i="2"/>
  <c r="F141" i="2"/>
  <c r="L140" i="2"/>
  <c r="F140" i="2"/>
  <c r="L139" i="2"/>
  <c r="F139" i="2"/>
  <c r="L138" i="2"/>
  <c r="F138" i="2"/>
  <c r="L137" i="2"/>
  <c r="F137" i="2"/>
  <c r="L136" i="2"/>
  <c r="F136" i="2"/>
  <c r="L135" i="2"/>
  <c r="F135" i="2"/>
  <c r="L134" i="2"/>
  <c r="F134" i="2"/>
  <c r="L133" i="2"/>
  <c r="F133" i="2"/>
  <c r="L132" i="2"/>
  <c r="F132" i="2"/>
  <c r="L131" i="2"/>
  <c r="F131" i="2"/>
  <c r="L130" i="2"/>
  <c r="F130" i="2"/>
  <c r="L129" i="2"/>
  <c r="F129" i="2"/>
  <c r="L128" i="2"/>
  <c r="F128" i="2"/>
  <c r="L127" i="2"/>
  <c r="F127" i="2"/>
  <c r="L126" i="2"/>
  <c r="F126" i="2"/>
  <c r="L125" i="2"/>
  <c r="F125" i="2"/>
  <c r="L124" i="2"/>
  <c r="F124" i="2"/>
  <c r="L123" i="2"/>
  <c r="F123" i="2"/>
  <c r="L122" i="2"/>
  <c r="F122" i="2"/>
  <c r="L121" i="2"/>
  <c r="F121" i="2"/>
  <c r="L120" i="2"/>
  <c r="F120" i="2"/>
  <c r="L119" i="2"/>
  <c r="F119" i="2"/>
  <c r="L118" i="2"/>
  <c r="F118" i="2"/>
  <c r="L117" i="2"/>
  <c r="F117" i="2"/>
  <c r="L116" i="2"/>
  <c r="F116" i="2"/>
  <c r="L115" i="2"/>
  <c r="F115" i="2"/>
  <c r="L114" i="2"/>
  <c r="F114" i="2"/>
  <c r="L113" i="2"/>
  <c r="F113" i="2"/>
  <c r="L112" i="2"/>
  <c r="F112" i="2"/>
  <c r="L111" i="2"/>
  <c r="F111" i="2"/>
  <c r="L110" i="2"/>
  <c r="F110" i="2"/>
  <c r="L109" i="2"/>
  <c r="F109" i="2"/>
  <c r="L108" i="2"/>
  <c r="F108" i="2"/>
  <c r="L107" i="2"/>
  <c r="F107" i="2"/>
  <c r="L106" i="2"/>
  <c r="F106" i="2"/>
  <c r="L105" i="2"/>
  <c r="F105" i="2"/>
  <c r="L104" i="2"/>
  <c r="F104" i="2"/>
  <c r="L103" i="2"/>
  <c r="F103" i="2"/>
  <c r="L102" i="2"/>
  <c r="F102" i="2"/>
  <c r="L101" i="2"/>
  <c r="F101" i="2"/>
  <c r="L100" i="2"/>
  <c r="F100" i="2"/>
  <c r="L99" i="2"/>
  <c r="F99" i="2"/>
  <c r="L98" i="2"/>
  <c r="F98" i="2"/>
  <c r="L97" i="2"/>
  <c r="F97" i="2"/>
  <c r="L96" i="2"/>
  <c r="F96" i="2"/>
  <c r="L95" i="2"/>
  <c r="F95" i="2"/>
  <c r="L94" i="2"/>
  <c r="F94" i="2"/>
  <c r="L93" i="2"/>
  <c r="F93" i="2"/>
  <c r="L92" i="2"/>
  <c r="F92" i="2"/>
  <c r="L91" i="2"/>
  <c r="F91" i="2"/>
  <c r="L90" i="2"/>
  <c r="F90" i="2"/>
  <c r="L89" i="2"/>
  <c r="F89" i="2"/>
  <c r="L88" i="2"/>
  <c r="F88" i="2"/>
  <c r="L87" i="2"/>
  <c r="F87" i="2"/>
  <c r="L86" i="2"/>
  <c r="F86" i="2"/>
  <c r="L85" i="2"/>
  <c r="F85" i="2"/>
  <c r="L84" i="2"/>
  <c r="F84" i="2"/>
  <c r="L83" i="2"/>
  <c r="F83" i="2"/>
  <c r="L82" i="2"/>
  <c r="F82" i="2"/>
  <c r="L81" i="2"/>
  <c r="F81" i="2"/>
  <c r="L80" i="2"/>
  <c r="F80" i="2"/>
  <c r="L79" i="2"/>
  <c r="F79" i="2"/>
  <c r="L78" i="2"/>
  <c r="F78" i="2"/>
  <c r="L77" i="2"/>
  <c r="F77" i="2"/>
  <c r="L76" i="2"/>
  <c r="F76" i="2"/>
  <c r="L75" i="2"/>
  <c r="F75" i="2"/>
  <c r="L74" i="2"/>
  <c r="F74" i="2"/>
  <c r="L73" i="2"/>
  <c r="F73" i="2"/>
  <c r="L72" i="2"/>
  <c r="F72" i="2"/>
  <c r="L71" i="2"/>
  <c r="F71" i="2"/>
  <c r="L70" i="2"/>
  <c r="F70" i="2"/>
  <c r="L69" i="2"/>
  <c r="F69" i="2"/>
  <c r="L68" i="2"/>
  <c r="F68" i="2"/>
  <c r="L67" i="2"/>
  <c r="F67" i="2"/>
  <c r="L66" i="2"/>
  <c r="F66" i="2"/>
  <c r="L65" i="2"/>
  <c r="F65" i="2"/>
  <c r="L64" i="2"/>
  <c r="F64" i="2"/>
  <c r="L63" i="2"/>
  <c r="F63" i="2"/>
  <c r="L62" i="2"/>
  <c r="F62" i="2"/>
  <c r="L61" i="2"/>
  <c r="F61" i="2"/>
  <c r="L60" i="2"/>
  <c r="F60" i="2"/>
  <c r="L59" i="2"/>
  <c r="F59" i="2"/>
  <c r="L58" i="2"/>
  <c r="F58" i="2"/>
  <c r="L57" i="2"/>
  <c r="F57" i="2"/>
  <c r="L56" i="2"/>
  <c r="F56" i="2"/>
  <c r="L55" i="2"/>
  <c r="F55" i="2"/>
  <c r="L54" i="2"/>
  <c r="F54" i="2"/>
  <c r="L53" i="2"/>
  <c r="F53" i="2"/>
  <c r="L52" i="2"/>
  <c r="F52" i="2"/>
  <c r="L51" i="2"/>
  <c r="F51" i="2"/>
  <c r="L50" i="2"/>
  <c r="F50" i="2"/>
  <c r="L49" i="2"/>
  <c r="F49" i="2"/>
  <c r="L48" i="2"/>
  <c r="F48" i="2"/>
  <c r="L47" i="2"/>
  <c r="F47" i="2"/>
  <c r="L46" i="2"/>
  <c r="F46" i="2"/>
  <c r="L45" i="2"/>
  <c r="F45" i="2"/>
  <c r="L44" i="2"/>
  <c r="F44" i="2"/>
  <c r="L43" i="2"/>
  <c r="F43" i="2"/>
  <c r="L42" i="2"/>
  <c r="F42" i="2"/>
  <c r="L41" i="2"/>
  <c r="F41" i="2"/>
  <c r="L40" i="2"/>
  <c r="F40" i="2"/>
  <c r="L39" i="2"/>
  <c r="F39" i="2"/>
  <c r="L38" i="2"/>
  <c r="F38" i="2"/>
  <c r="L37" i="2"/>
  <c r="F37" i="2"/>
  <c r="L36" i="2"/>
  <c r="F36" i="2"/>
  <c r="L35" i="2"/>
  <c r="F35" i="2"/>
  <c r="L34" i="2"/>
  <c r="F34" i="2"/>
  <c r="L33" i="2"/>
  <c r="F33" i="2"/>
  <c r="L32" i="2"/>
  <c r="F32" i="2"/>
  <c r="L31" i="2"/>
  <c r="F31" i="2"/>
  <c r="L30" i="2"/>
  <c r="F30" i="2"/>
  <c r="L29" i="2"/>
  <c r="F29" i="2"/>
  <c r="L28" i="2"/>
  <c r="F28" i="2"/>
  <c r="L27" i="2"/>
  <c r="F27" i="2"/>
  <c r="L26" i="2"/>
  <c r="F26" i="2"/>
  <c r="L25" i="2"/>
  <c r="F25" i="2"/>
  <c r="L24" i="2"/>
  <c r="F24" i="2"/>
  <c r="L23" i="2"/>
  <c r="F23" i="2"/>
  <c r="L22" i="2"/>
  <c r="F22" i="2"/>
  <c r="L21" i="2"/>
  <c r="F21" i="2"/>
  <c r="L20" i="2"/>
  <c r="F20" i="2"/>
  <c r="L19" i="2"/>
  <c r="F19" i="2"/>
  <c r="L18" i="2"/>
  <c r="F18" i="2"/>
  <c r="L17" i="2"/>
  <c r="F17" i="2"/>
  <c r="L16" i="2"/>
  <c r="F16" i="2"/>
  <c r="L15" i="2"/>
  <c r="F15" i="2"/>
  <c r="L14" i="2"/>
  <c r="F14" i="2"/>
  <c r="L13" i="2"/>
  <c r="F13" i="2"/>
  <c r="L12" i="2"/>
  <c r="F12" i="2"/>
  <c r="L11" i="2"/>
  <c r="F11" i="2"/>
  <c r="L10" i="2"/>
  <c r="F10" i="2"/>
  <c r="L9" i="2"/>
  <c r="F9" i="2"/>
  <c r="L8" i="2"/>
  <c r="F8" i="2"/>
  <c r="L7" i="2"/>
  <c r="F7" i="2"/>
  <c r="G4" i="2"/>
  <c r="B4" i="2"/>
  <c r="G301" i="3" l="1"/>
  <c r="G178" i="3"/>
  <c r="G175" i="3"/>
  <c r="G21" i="3"/>
  <c r="D4" i="3" s="1"/>
  <c r="D4" i="4"/>
  <c r="G174" i="3"/>
  <c r="D4" i="2"/>
</calcChain>
</file>

<file path=xl/sharedStrings.xml><?xml version="1.0" encoding="utf-8"?>
<sst xmlns="http://schemas.openxmlformats.org/spreadsheetml/2006/main" count="184" uniqueCount="115">
  <si>
    <t>備品管理表（無料版）の使い方</t>
  </si>
  <si>
    <t>薄い色のセルに入力します。白いセルは自動計算です。</t>
  </si>
  <si>
    <t>1. 「備品一覧」に、備品ごとに1行ずつ、番号・名称・区分・購入日・金額・場所・管理者を書きます。番号は「PC-001」のように、区分の頭文字と通し番号にすると見やすくなります。</t>
  </si>
  <si>
    <t>2. 次の点検日を書いておくと、その日を過ぎたときに「要点検」と表示され、行に色がつきます。状態は一覧から選び、捨てたら状態を「廃棄済み」にして廃棄日を書きます。</t>
  </si>
  <si>
    <t>3. 金額の目安には、10万円未満・20万円未満・40万円未満の区分が出ます。税務の扱いの見当をつけるためのもので、詳しくは「区分の目安」のシートを見てください。</t>
  </si>
  <si>
    <t>4. 棚卸の日は、「棚卸」のシートで現物を確かめて「あり」「なし」を選びます。台帳と違う場所にあったときは確認した場所を書くと、差異として表示されます。</t>
  </si>
  <si>
    <t>5. 「記入例」のシートは、架空の会社で書いた見本です。印刷するときは、備品一覧のシートをA4横で印刷します。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</si>
  <si>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</si>
  <si>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</si>
  <si>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</si>
  <si>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備品管理表</t>
  </si>
  <si>
    <t>FIXTURES</t>
  </si>
  <si>
    <t>件数</t>
  </si>
  <si>
    <t>要点検</t>
  </si>
  <si>
    <t>金額の合計（廃棄済みを除く）</t>
  </si>
  <si>
    <t>番号</t>
  </si>
  <si>
    <t>名称</t>
  </si>
  <si>
    <t>区分</t>
  </si>
  <si>
    <t>購入日</t>
  </si>
  <si>
    <t>金額（円）</t>
  </si>
  <si>
    <t>金額の目安</t>
  </si>
  <si>
    <t>場所</t>
  </si>
  <si>
    <t>管理者</t>
  </si>
  <si>
    <t>点検日</t>
  </si>
  <si>
    <t>状態</t>
  </si>
  <si>
    <t>廃棄日</t>
  </si>
  <si>
    <t>メモ</t>
  </si>
  <si>
    <t>点検日を過ぎ、廃棄していない備品は「要点検」と表示され、行に色がつきます。金額の目安は、税務の少額の資産の区分（10万円未満、20万円未満、40万円未満）の見当をつけるためのもので、実際の扱いは国税庁の案内と税理士に確かめてください。減価償却の計算は、BridgeInvoiceの減価償却計算ツールでできます。</t>
  </si>
  <si>
    <t>そろばんノート テンプレート v2026.10 ｜ sorobannote.com ｜ 一般的なひな形です。個別の判断は専門家へ。</t>
  </si>
  <si>
    <t>備品の棚卸</t>
  </si>
  <si>
    <t>INVENTORY</t>
  </si>
  <si>
    <t>棚卸日</t>
  </si>
  <si>
    <t>差異の件数</t>
  </si>
  <si>
    <t>場所（台帳）</t>
  </si>
  <si>
    <t>状態（台帳）</t>
  </si>
  <si>
    <t>棚卸で確認</t>
  </si>
  <si>
    <t>確認した場所</t>
  </si>
  <si>
    <t>差異</t>
  </si>
  <si>
    <t>番号・名称・場所・状態は「備品一覧」から自動で入ります。棚卸の日に現物を見て「あり」か「なし」を選び、置き場所が台帳と違えば確認した場所を書くと、差異の列に表示されます。</t>
  </si>
  <si>
    <t>備品管理表（記入例）</t>
  </si>
  <si>
    <t>PC-001</t>
  </si>
  <si>
    <t>ノートパソコン</t>
  </si>
  <si>
    <t>パソコン・周辺機器</t>
  </si>
  <si>
    <t>本社2階 営業部</t>
  </si>
  <si>
    <t>見本</t>
  </si>
  <si>
    <t>使用中</t>
  </si>
  <si>
    <t>保証は2028年4月まで</t>
  </si>
  <si>
    <t>PC-002</t>
  </si>
  <si>
    <t>例示</t>
  </si>
  <si>
    <t>PC-003</t>
  </si>
  <si>
    <t>液晶モニター</t>
  </si>
  <si>
    <t>FU-001</t>
  </si>
  <si>
    <t>会議テーブル</t>
  </si>
  <si>
    <t>家具</t>
  </si>
  <si>
    <t>本社3階 会議室</t>
  </si>
  <si>
    <t>総務</t>
  </si>
  <si>
    <t>FU-002</t>
  </si>
  <si>
    <t>事務いす</t>
  </si>
  <si>
    <t>6脚のうち1脚</t>
  </si>
  <si>
    <t>KA-001</t>
  </si>
  <si>
    <t>冷蔵庫</t>
  </si>
  <si>
    <t>家電</t>
  </si>
  <si>
    <t>本社1階 休憩室</t>
  </si>
  <si>
    <t>JI-001</t>
  </si>
  <si>
    <t>複合機</t>
  </si>
  <si>
    <t>事務機器</t>
  </si>
  <si>
    <t>本社2階</t>
  </si>
  <si>
    <t>保守契約あり</t>
  </si>
  <si>
    <t>JI-002</t>
  </si>
  <si>
    <t>シュレッダー</t>
  </si>
  <si>
    <t>廃棄済み</t>
  </si>
  <si>
    <t>モーター故障</t>
  </si>
  <si>
    <t>KO-001</t>
  </si>
  <si>
    <t>電動ドライバー</t>
  </si>
  <si>
    <t>工具</t>
  </si>
  <si>
    <t>倉庫</t>
  </si>
  <si>
    <t>貸出中</t>
  </si>
  <si>
    <t>現場Aに貸出</t>
  </si>
  <si>
    <t>KO-002</t>
  </si>
  <si>
    <t>レーザー距離計</t>
  </si>
  <si>
    <t>保管中</t>
  </si>
  <si>
    <t>KA-002</t>
  </si>
  <si>
    <t>空気清浄機</t>
  </si>
  <si>
    <t>修理中</t>
  </si>
  <si>
    <t>フィルター交換待ち</t>
  </si>
  <si>
    <t>PC-004</t>
  </si>
  <si>
    <t>プロジェクター</t>
  </si>
  <si>
    <t>FU-003</t>
  </si>
  <si>
    <t>書庫（鍵付き）</t>
  </si>
  <si>
    <t>SO-001</t>
  </si>
  <si>
    <t>ホワイトボード</t>
  </si>
  <si>
    <t>その他</t>
  </si>
  <si>
    <t>点検日なし</t>
  </si>
  <si>
    <t>PC-005</t>
  </si>
  <si>
    <t>サーバー</t>
  </si>
  <si>
    <t>本社2階 サーバー室</t>
  </si>
  <si>
    <t>情報</t>
  </si>
  <si>
    <t>金額による区分の目安（法人税・所得税）</t>
  </si>
  <si>
    <t>GUIDE</t>
  </si>
  <si>
    <t>取得価額</t>
  </si>
  <si>
    <t>扱いの目安</t>
  </si>
  <si>
    <t>10万円未満</t>
  </si>
  <si>
    <t>使い始めた年度に全額を損金（必要経費）にできる少額の減価償却資産（国税庁 No.5403）。</t>
  </si>
  <si>
    <t>20万円未満</t>
  </si>
  <si>
    <t>3年間で均等に損金にできる一括償却資産を選べる（国税庁 No.5403）。</t>
  </si>
  <si>
    <t>40万円未満</t>
  </si>
  <si>
    <t>中小企業者等で青色申告をしている場合に、年300万円までを一度に損金にできる特例（2026年4月1日以後に取得した資産、令和11年3月31日まで。国税庁 No.5408）。2026年3月31日までに取得した資産は30万円未満が対象。個人の青色申告者も同様（国税庁 No.2100）。</t>
  </si>
  <si>
    <t>それ以上</t>
  </si>
  <si>
    <t>原則どおり、耐用年数に応じて減価償却します。</t>
  </si>
  <si>
    <t>備品管理表の「金額の目安」の列は、この区分の見当をつけるための表示です。取得価額の判定（1個・1組ごとの金額、消費税の扱いなど）や特例を使えるかどうかは、国税庁の案内と税理士に確かめてください。</t>
  </si>
  <si>
    <t>版</t>
  </si>
  <si>
    <t>内容</t>
  </si>
  <si>
    <t>v2026.10</t>
  </si>
  <si>
    <t>初版。</t>
  </si>
  <si>
    <t>デザイン改訂（記入例シート追加、A4一枚印刷設定、項目追加）2026-10-24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</si>
</sst>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&quot;"/>
    <numFmt numFmtId="165" formatCode="yyyy&quot;/&quot;mm&quot;/&quot;dd"/>
  </numFmts>
  <fonts count="9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.5"/>
      <color rgb="FF8A8F93"/>
      <name val="Yu Gothic"/>
    </font>
    <font>
      <sz val="8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6F1E7"/>
      </patternFill>
    </fill>
    <fill>
      <patternFill patternType="solid">
        <fgColor rgb="FFFFFBE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165" fontId="1" fillId="4" borderId="2" xfId="0" applyNumberFormat="1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0" fillId="0" borderId="0" xfId="0"/>
    <xf numFmtId="0" fontId="8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right" vertical="center" indent="1"/>
    </xf>
    <xf numFmtId="0" fontId="5" fillId="2" borderId="0" xfId="0" applyFont="1" applyFill="1" applyAlignment="1">
      <alignment horizontal="left" vertical="center" indent="1"/>
    </xf>
  </cellXfs>
  <cellStyles count="1">
    <cellStyle name="Normal" xfId="0" builtinId="0"/>
  </cellStyles>
  <dxfs count="4">
    <dxf>
      <fill>
        <patternFill patternType="solid">
          <fgColor rgb="FFEDEDED"/>
          <bgColor rgb="FFEDEDED"/>
        </patternFill>
      </fill>
    </dxf>
    <dxf>
      <fill>
        <patternFill patternType="solid">
          <fgColor rgb="FFFBE3D6"/>
          <bgColor rgb="FFFBE3D6"/>
        </patternFill>
      </fill>
    </dxf>
    <dxf>
      <fill>
        <patternFill patternType="solid">
          <fgColor rgb="FFEDEDED"/>
          <bgColor rgb="FFEDEDED"/>
        </patternFill>
      </fill>
    </dxf>
    <dxf>
      <fill>
        <patternFill patternType="solid">
          <fgColor rgb="FFFBE3D6"/>
          <bgColor rgb="FFFBE3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51.75" x14ac:dyDescent="0.25">
      <c r="A5" s="3" t="s">
        <v>2</v>
      </c>
    </row>
    <row r="6" spans="1:1" ht="51.75" x14ac:dyDescent="0.25">
      <c r="A6" s="3" t="s">
        <v>3</v>
      </c>
    </row>
    <row r="7" spans="1:1" ht="51.75" x14ac:dyDescent="0.25">
      <c r="A7" s="3" t="s">
        <v>4</v>
      </c>
    </row>
    <row r="8" spans="1:1" ht="51.75" x14ac:dyDescent="0.25">
      <c r="A8" s="3" t="s">
        <v>5</v>
      </c>
    </row>
    <row r="9" spans="1:1" ht="51.75" x14ac:dyDescent="0.25">
      <c r="A9" s="3" t="s">
        <v>6</v>
      </c>
    </row>
    <row r="11" spans="1:1" ht="34.5" x14ac:dyDescent="0.25">
      <c r="A11" s="3" t="s">
        <v>7</v>
      </c>
    </row>
    <row r="12" spans="1:1" ht="17.25" x14ac:dyDescent="0.25">
      <c r="A12" s="4" t="s">
        <v>8</v>
      </c>
    </row>
    <row r="13" spans="1:1" ht="17.25" x14ac:dyDescent="0.25">
      <c r="A13" s="3" t="s">
        <v>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08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8" customWidth="1"/>
    <col min="2" max="2" width="22" customWidth="1"/>
    <col min="3" max="3" width="15" customWidth="1"/>
    <col min="4" max="4" width="12.42578125" customWidth="1"/>
    <col min="5" max="5" width="11" customWidth="1"/>
    <col min="6" max="6" width="13" customWidth="1"/>
    <col min="7" max="7" width="14" customWidth="1"/>
    <col min="8" max="8" width="11" customWidth="1"/>
    <col min="9" max="9" width="12.42578125" customWidth="1"/>
    <col min="10" max="10" width="9" customWidth="1"/>
    <col min="11" max="11" width="12.42578125" customWidth="1"/>
    <col min="12" max="12" width="8" customWidth="1"/>
    <col min="13" max="13" width="22" customWidth="1"/>
  </cols>
  <sheetData>
    <row r="1" spans="1:13" ht="21.95" customHeight="1" x14ac:dyDescent="0.25">
      <c r="A1" s="26" t="s">
        <v>10</v>
      </c>
      <c r="B1" s="23"/>
      <c r="C1" s="23"/>
      <c r="D1" s="23"/>
      <c r="E1" s="23"/>
      <c r="F1" s="23"/>
      <c r="G1" s="23"/>
      <c r="H1" s="25" t="s">
        <v>11</v>
      </c>
      <c r="I1" s="23"/>
      <c r="J1" s="23"/>
      <c r="K1" s="23"/>
      <c r="L1" s="23"/>
      <c r="M1" s="23"/>
    </row>
    <row r="2" spans="1:13" ht="14.1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5.0999999999999996" customHeight="1" x14ac:dyDescent="0.25"/>
    <row r="4" spans="1:13" ht="17.25" x14ac:dyDescent="0.25">
      <c r="A4" s="5" t="s">
        <v>12</v>
      </c>
      <c r="B4" s="6">
        <f>COUNTA(B7:B306)</f>
        <v>0</v>
      </c>
      <c r="C4" s="5" t="s">
        <v>13</v>
      </c>
      <c r="D4" s="6">
        <f ca="1">COUNTIF(L7:L306,"要点検")</f>
        <v>0</v>
      </c>
      <c r="E4" s="5" t="s">
        <v>14</v>
      </c>
      <c r="G4" s="7">
        <f>SUMIF(J7:J306,"&lt;&gt;廃棄済み",E7:E306)</f>
        <v>0</v>
      </c>
    </row>
    <row r="5" spans="1:13" ht="15.75" x14ac:dyDescent="0.25">
      <c r="A5" s="2" t="s">
        <v>1</v>
      </c>
    </row>
    <row r="6" spans="1:13" ht="17.25" x14ac:dyDescent="0.25">
      <c r="A6" s="8" t="s">
        <v>15</v>
      </c>
      <c r="B6" s="8" t="s">
        <v>16</v>
      </c>
      <c r="C6" s="8" t="s">
        <v>17</v>
      </c>
      <c r="D6" s="8" t="s">
        <v>18</v>
      </c>
      <c r="E6" s="8" t="s">
        <v>19</v>
      </c>
      <c r="F6" s="8" t="s">
        <v>20</v>
      </c>
      <c r="G6" s="8" t="s">
        <v>21</v>
      </c>
      <c r="H6" s="8" t="s">
        <v>22</v>
      </c>
      <c r="I6" s="8" t="s">
        <v>23</v>
      </c>
      <c r="J6" s="8" t="s">
        <v>24</v>
      </c>
      <c r="K6" s="8" t="s">
        <v>25</v>
      </c>
      <c r="L6" s="8" t="s">
        <v>13</v>
      </c>
      <c r="M6" s="8" t="s">
        <v>26</v>
      </c>
    </row>
    <row r="7" spans="1:13" ht="18" customHeight="1" x14ac:dyDescent="0.25">
      <c r="A7" s="9"/>
      <c r="B7" s="10"/>
      <c r="C7" s="10"/>
      <c r="D7" s="11"/>
      <c r="E7" s="12"/>
      <c r="F7" s="13" t="str">
        <f t="shared" ref="F7:F70" si="0">IF(E7="","",IF(E7&lt;100000,"10万円未満",IF(E7&lt;200000,"20万円未満",IF(E7&lt;400000,"40万円未満","40万円以上"))))</f>
        <v/>
      </c>
      <c r="G7" s="10"/>
      <c r="H7" s="10"/>
      <c r="I7" s="11"/>
      <c r="J7" s="9"/>
      <c r="K7" s="11"/>
      <c r="L7" s="14" t="str">
        <f t="shared" ref="L7:L70" ca="1" si="1">IF(OR(I7="",K7&lt;&gt;"",J7="廃棄済み"),"",IF(I7&lt;TODAY(),"要点検",""))</f>
        <v/>
      </c>
      <c r="M7" s="10"/>
    </row>
    <row r="8" spans="1:13" ht="18" customHeight="1" x14ac:dyDescent="0.25">
      <c r="A8" s="9"/>
      <c r="B8" s="10"/>
      <c r="C8" s="10"/>
      <c r="D8" s="11"/>
      <c r="E8" s="12"/>
      <c r="F8" s="13" t="str">
        <f t="shared" si="0"/>
        <v/>
      </c>
      <c r="G8" s="10"/>
      <c r="H8" s="10"/>
      <c r="I8" s="11"/>
      <c r="J8" s="9"/>
      <c r="K8" s="11"/>
      <c r="L8" s="14" t="str">
        <f t="shared" ca="1" si="1"/>
        <v/>
      </c>
      <c r="M8" s="10"/>
    </row>
    <row r="9" spans="1:13" ht="18" customHeight="1" x14ac:dyDescent="0.25">
      <c r="A9" s="9"/>
      <c r="B9" s="10"/>
      <c r="C9" s="10"/>
      <c r="D9" s="11"/>
      <c r="E9" s="12"/>
      <c r="F9" s="13" t="str">
        <f t="shared" si="0"/>
        <v/>
      </c>
      <c r="G9" s="10"/>
      <c r="H9" s="10"/>
      <c r="I9" s="11"/>
      <c r="J9" s="9"/>
      <c r="K9" s="11"/>
      <c r="L9" s="14" t="str">
        <f t="shared" ca="1" si="1"/>
        <v/>
      </c>
      <c r="M9" s="10"/>
    </row>
    <row r="10" spans="1:13" ht="18" customHeight="1" x14ac:dyDescent="0.25">
      <c r="A10" s="9"/>
      <c r="B10" s="10"/>
      <c r="C10" s="10"/>
      <c r="D10" s="11"/>
      <c r="E10" s="12"/>
      <c r="F10" s="13" t="str">
        <f t="shared" si="0"/>
        <v/>
      </c>
      <c r="G10" s="10"/>
      <c r="H10" s="10"/>
      <c r="I10" s="11"/>
      <c r="J10" s="9"/>
      <c r="K10" s="11"/>
      <c r="L10" s="14" t="str">
        <f t="shared" ca="1" si="1"/>
        <v/>
      </c>
      <c r="M10" s="10"/>
    </row>
    <row r="11" spans="1:13" ht="18" customHeight="1" x14ac:dyDescent="0.25">
      <c r="A11" s="9"/>
      <c r="B11" s="10"/>
      <c r="C11" s="10"/>
      <c r="D11" s="11"/>
      <c r="E11" s="12"/>
      <c r="F11" s="13" t="str">
        <f t="shared" si="0"/>
        <v/>
      </c>
      <c r="G11" s="10"/>
      <c r="H11" s="10"/>
      <c r="I11" s="11"/>
      <c r="J11" s="9"/>
      <c r="K11" s="11"/>
      <c r="L11" s="14" t="str">
        <f t="shared" ca="1" si="1"/>
        <v/>
      </c>
      <c r="M11" s="10"/>
    </row>
    <row r="12" spans="1:13" ht="18" customHeight="1" x14ac:dyDescent="0.25">
      <c r="A12" s="9"/>
      <c r="B12" s="10"/>
      <c r="C12" s="10"/>
      <c r="D12" s="11"/>
      <c r="E12" s="12"/>
      <c r="F12" s="13" t="str">
        <f t="shared" si="0"/>
        <v/>
      </c>
      <c r="G12" s="10"/>
      <c r="H12" s="10"/>
      <c r="I12" s="11"/>
      <c r="J12" s="9"/>
      <c r="K12" s="11"/>
      <c r="L12" s="14" t="str">
        <f t="shared" ca="1" si="1"/>
        <v/>
      </c>
      <c r="M12" s="10"/>
    </row>
    <row r="13" spans="1:13" ht="18" customHeight="1" x14ac:dyDescent="0.25">
      <c r="A13" s="9"/>
      <c r="B13" s="10"/>
      <c r="C13" s="10"/>
      <c r="D13" s="11"/>
      <c r="E13" s="12"/>
      <c r="F13" s="13" t="str">
        <f t="shared" si="0"/>
        <v/>
      </c>
      <c r="G13" s="10"/>
      <c r="H13" s="10"/>
      <c r="I13" s="11"/>
      <c r="J13" s="9"/>
      <c r="K13" s="11"/>
      <c r="L13" s="14" t="str">
        <f t="shared" ca="1" si="1"/>
        <v/>
      </c>
      <c r="M13" s="10"/>
    </row>
    <row r="14" spans="1:13" ht="18" customHeight="1" x14ac:dyDescent="0.25">
      <c r="A14" s="9"/>
      <c r="B14" s="10"/>
      <c r="C14" s="10"/>
      <c r="D14" s="11"/>
      <c r="E14" s="12"/>
      <c r="F14" s="13" t="str">
        <f t="shared" si="0"/>
        <v/>
      </c>
      <c r="G14" s="10"/>
      <c r="H14" s="10"/>
      <c r="I14" s="11"/>
      <c r="J14" s="9"/>
      <c r="K14" s="11"/>
      <c r="L14" s="14" t="str">
        <f t="shared" ca="1" si="1"/>
        <v/>
      </c>
      <c r="M14" s="10"/>
    </row>
    <row r="15" spans="1:13" ht="18" customHeight="1" x14ac:dyDescent="0.25">
      <c r="A15" s="9"/>
      <c r="B15" s="10"/>
      <c r="C15" s="10"/>
      <c r="D15" s="11"/>
      <c r="E15" s="12"/>
      <c r="F15" s="13" t="str">
        <f t="shared" si="0"/>
        <v/>
      </c>
      <c r="G15" s="10"/>
      <c r="H15" s="10"/>
      <c r="I15" s="11"/>
      <c r="J15" s="9"/>
      <c r="K15" s="11"/>
      <c r="L15" s="14" t="str">
        <f t="shared" ca="1" si="1"/>
        <v/>
      </c>
      <c r="M15" s="10"/>
    </row>
    <row r="16" spans="1:13" ht="18" customHeight="1" x14ac:dyDescent="0.25">
      <c r="A16" s="9"/>
      <c r="B16" s="10"/>
      <c r="C16" s="10"/>
      <c r="D16" s="11"/>
      <c r="E16" s="12"/>
      <c r="F16" s="13" t="str">
        <f t="shared" si="0"/>
        <v/>
      </c>
      <c r="G16" s="10"/>
      <c r="H16" s="10"/>
      <c r="I16" s="11"/>
      <c r="J16" s="9"/>
      <c r="K16" s="11"/>
      <c r="L16" s="14" t="str">
        <f t="shared" ca="1" si="1"/>
        <v/>
      </c>
      <c r="M16" s="10"/>
    </row>
    <row r="17" spans="1:13" ht="18" customHeight="1" x14ac:dyDescent="0.25">
      <c r="A17" s="9"/>
      <c r="B17" s="10"/>
      <c r="C17" s="10"/>
      <c r="D17" s="11"/>
      <c r="E17" s="12"/>
      <c r="F17" s="13" t="str">
        <f t="shared" si="0"/>
        <v/>
      </c>
      <c r="G17" s="10"/>
      <c r="H17" s="10"/>
      <c r="I17" s="11"/>
      <c r="J17" s="9"/>
      <c r="K17" s="11"/>
      <c r="L17" s="14" t="str">
        <f t="shared" ca="1" si="1"/>
        <v/>
      </c>
      <c r="M17" s="10"/>
    </row>
    <row r="18" spans="1:13" ht="18" customHeight="1" x14ac:dyDescent="0.25">
      <c r="A18" s="9"/>
      <c r="B18" s="10"/>
      <c r="C18" s="10"/>
      <c r="D18" s="11"/>
      <c r="E18" s="12"/>
      <c r="F18" s="13" t="str">
        <f t="shared" si="0"/>
        <v/>
      </c>
      <c r="G18" s="10"/>
      <c r="H18" s="10"/>
      <c r="I18" s="11"/>
      <c r="J18" s="9"/>
      <c r="K18" s="11"/>
      <c r="L18" s="14" t="str">
        <f t="shared" ca="1" si="1"/>
        <v/>
      </c>
      <c r="M18" s="10"/>
    </row>
    <row r="19" spans="1:13" ht="18" customHeight="1" x14ac:dyDescent="0.25">
      <c r="A19" s="9"/>
      <c r="B19" s="10"/>
      <c r="C19" s="10"/>
      <c r="D19" s="11"/>
      <c r="E19" s="12"/>
      <c r="F19" s="13" t="str">
        <f t="shared" si="0"/>
        <v/>
      </c>
      <c r="G19" s="10"/>
      <c r="H19" s="10"/>
      <c r="I19" s="11"/>
      <c r="J19" s="9"/>
      <c r="K19" s="11"/>
      <c r="L19" s="14" t="str">
        <f t="shared" ca="1" si="1"/>
        <v/>
      </c>
      <c r="M19" s="10"/>
    </row>
    <row r="20" spans="1:13" ht="18" customHeight="1" x14ac:dyDescent="0.25">
      <c r="A20" s="9"/>
      <c r="B20" s="10"/>
      <c r="C20" s="10"/>
      <c r="D20" s="11"/>
      <c r="E20" s="12"/>
      <c r="F20" s="13" t="str">
        <f t="shared" si="0"/>
        <v/>
      </c>
      <c r="G20" s="10"/>
      <c r="H20" s="10"/>
      <c r="I20" s="11"/>
      <c r="J20" s="9"/>
      <c r="K20" s="11"/>
      <c r="L20" s="14" t="str">
        <f t="shared" ca="1" si="1"/>
        <v/>
      </c>
      <c r="M20" s="10"/>
    </row>
    <row r="21" spans="1:13" ht="18" customHeight="1" x14ac:dyDescent="0.25">
      <c r="A21" s="9"/>
      <c r="B21" s="10"/>
      <c r="C21" s="10"/>
      <c r="D21" s="11"/>
      <c r="E21" s="12"/>
      <c r="F21" s="13" t="str">
        <f t="shared" si="0"/>
        <v/>
      </c>
      <c r="G21" s="10"/>
      <c r="H21" s="10"/>
      <c r="I21" s="11"/>
      <c r="J21" s="9"/>
      <c r="K21" s="11"/>
      <c r="L21" s="14" t="str">
        <f t="shared" ca="1" si="1"/>
        <v/>
      </c>
      <c r="M21" s="10"/>
    </row>
    <row r="22" spans="1:13" ht="18" customHeight="1" x14ac:dyDescent="0.25">
      <c r="A22" s="9"/>
      <c r="B22" s="10"/>
      <c r="C22" s="10"/>
      <c r="D22" s="11"/>
      <c r="E22" s="12"/>
      <c r="F22" s="13" t="str">
        <f t="shared" si="0"/>
        <v/>
      </c>
      <c r="G22" s="10"/>
      <c r="H22" s="10"/>
      <c r="I22" s="11"/>
      <c r="J22" s="9"/>
      <c r="K22" s="11"/>
      <c r="L22" s="14" t="str">
        <f t="shared" ca="1" si="1"/>
        <v/>
      </c>
      <c r="M22" s="10"/>
    </row>
    <row r="23" spans="1:13" ht="18" customHeight="1" x14ac:dyDescent="0.25">
      <c r="A23" s="9"/>
      <c r="B23" s="10"/>
      <c r="C23" s="10"/>
      <c r="D23" s="11"/>
      <c r="E23" s="12"/>
      <c r="F23" s="13" t="str">
        <f t="shared" si="0"/>
        <v/>
      </c>
      <c r="G23" s="10"/>
      <c r="H23" s="10"/>
      <c r="I23" s="11"/>
      <c r="J23" s="9"/>
      <c r="K23" s="11"/>
      <c r="L23" s="14" t="str">
        <f t="shared" ca="1" si="1"/>
        <v/>
      </c>
      <c r="M23" s="10"/>
    </row>
    <row r="24" spans="1:13" ht="18" customHeight="1" x14ac:dyDescent="0.25">
      <c r="A24" s="9"/>
      <c r="B24" s="10"/>
      <c r="C24" s="10"/>
      <c r="D24" s="11"/>
      <c r="E24" s="12"/>
      <c r="F24" s="13" t="str">
        <f t="shared" si="0"/>
        <v/>
      </c>
      <c r="G24" s="10"/>
      <c r="H24" s="10"/>
      <c r="I24" s="11"/>
      <c r="J24" s="9"/>
      <c r="K24" s="11"/>
      <c r="L24" s="14" t="str">
        <f t="shared" ca="1" si="1"/>
        <v/>
      </c>
      <c r="M24" s="10"/>
    </row>
    <row r="25" spans="1:13" ht="18" customHeight="1" x14ac:dyDescent="0.25">
      <c r="A25" s="9"/>
      <c r="B25" s="10"/>
      <c r="C25" s="10"/>
      <c r="D25" s="11"/>
      <c r="E25" s="12"/>
      <c r="F25" s="13" t="str">
        <f t="shared" si="0"/>
        <v/>
      </c>
      <c r="G25" s="10"/>
      <c r="H25" s="10"/>
      <c r="I25" s="11"/>
      <c r="J25" s="9"/>
      <c r="K25" s="11"/>
      <c r="L25" s="14" t="str">
        <f t="shared" ca="1" si="1"/>
        <v/>
      </c>
      <c r="M25" s="10"/>
    </row>
    <row r="26" spans="1:13" ht="18" customHeight="1" x14ac:dyDescent="0.25">
      <c r="A26" s="9"/>
      <c r="B26" s="10"/>
      <c r="C26" s="10"/>
      <c r="D26" s="11"/>
      <c r="E26" s="12"/>
      <c r="F26" s="13" t="str">
        <f t="shared" si="0"/>
        <v/>
      </c>
      <c r="G26" s="10"/>
      <c r="H26" s="10"/>
      <c r="I26" s="11"/>
      <c r="J26" s="9"/>
      <c r="K26" s="11"/>
      <c r="L26" s="14" t="str">
        <f t="shared" ca="1" si="1"/>
        <v/>
      </c>
      <c r="M26" s="10"/>
    </row>
    <row r="27" spans="1:13" ht="18" customHeight="1" x14ac:dyDescent="0.25">
      <c r="A27" s="9"/>
      <c r="B27" s="10"/>
      <c r="C27" s="10"/>
      <c r="D27" s="11"/>
      <c r="E27" s="12"/>
      <c r="F27" s="13" t="str">
        <f t="shared" si="0"/>
        <v/>
      </c>
      <c r="G27" s="10"/>
      <c r="H27" s="10"/>
      <c r="I27" s="11"/>
      <c r="J27" s="9"/>
      <c r="K27" s="11"/>
      <c r="L27" s="14" t="str">
        <f t="shared" ca="1" si="1"/>
        <v/>
      </c>
      <c r="M27" s="10"/>
    </row>
    <row r="28" spans="1:13" ht="18" customHeight="1" x14ac:dyDescent="0.25">
      <c r="A28" s="9"/>
      <c r="B28" s="10"/>
      <c r="C28" s="10"/>
      <c r="D28" s="11"/>
      <c r="E28" s="12"/>
      <c r="F28" s="13" t="str">
        <f t="shared" si="0"/>
        <v/>
      </c>
      <c r="G28" s="10"/>
      <c r="H28" s="10"/>
      <c r="I28" s="11"/>
      <c r="J28" s="9"/>
      <c r="K28" s="11"/>
      <c r="L28" s="14" t="str">
        <f t="shared" ca="1" si="1"/>
        <v/>
      </c>
      <c r="M28" s="10"/>
    </row>
    <row r="29" spans="1:13" ht="18" customHeight="1" x14ac:dyDescent="0.25">
      <c r="A29" s="9"/>
      <c r="B29" s="10"/>
      <c r="C29" s="10"/>
      <c r="D29" s="11"/>
      <c r="E29" s="12"/>
      <c r="F29" s="13" t="str">
        <f t="shared" si="0"/>
        <v/>
      </c>
      <c r="G29" s="10"/>
      <c r="H29" s="10"/>
      <c r="I29" s="11"/>
      <c r="J29" s="9"/>
      <c r="K29" s="11"/>
      <c r="L29" s="14" t="str">
        <f t="shared" ca="1" si="1"/>
        <v/>
      </c>
      <c r="M29" s="10"/>
    </row>
    <row r="30" spans="1:13" ht="18" customHeight="1" x14ac:dyDescent="0.25">
      <c r="A30" s="9"/>
      <c r="B30" s="10"/>
      <c r="C30" s="10"/>
      <c r="D30" s="11"/>
      <c r="E30" s="12"/>
      <c r="F30" s="13" t="str">
        <f t="shared" si="0"/>
        <v/>
      </c>
      <c r="G30" s="10"/>
      <c r="H30" s="10"/>
      <c r="I30" s="11"/>
      <c r="J30" s="9"/>
      <c r="K30" s="11"/>
      <c r="L30" s="14" t="str">
        <f t="shared" ca="1" si="1"/>
        <v/>
      </c>
      <c r="M30" s="10"/>
    </row>
    <row r="31" spans="1:13" ht="18" customHeight="1" x14ac:dyDescent="0.25">
      <c r="A31" s="9"/>
      <c r="B31" s="10"/>
      <c r="C31" s="10"/>
      <c r="D31" s="11"/>
      <c r="E31" s="12"/>
      <c r="F31" s="13" t="str">
        <f t="shared" si="0"/>
        <v/>
      </c>
      <c r="G31" s="10"/>
      <c r="H31" s="10"/>
      <c r="I31" s="11"/>
      <c r="J31" s="9"/>
      <c r="K31" s="11"/>
      <c r="L31" s="14" t="str">
        <f t="shared" ca="1" si="1"/>
        <v/>
      </c>
      <c r="M31" s="10"/>
    </row>
    <row r="32" spans="1:13" ht="18" customHeight="1" x14ac:dyDescent="0.25">
      <c r="A32" s="9"/>
      <c r="B32" s="10"/>
      <c r="C32" s="10"/>
      <c r="D32" s="11"/>
      <c r="E32" s="12"/>
      <c r="F32" s="13" t="str">
        <f t="shared" si="0"/>
        <v/>
      </c>
      <c r="G32" s="10"/>
      <c r="H32" s="10"/>
      <c r="I32" s="11"/>
      <c r="J32" s="9"/>
      <c r="K32" s="11"/>
      <c r="L32" s="14" t="str">
        <f t="shared" ca="1" si="1"/>
        <v/>
      </c>
      <c r="M32" s="10"/>
    </row>
    <row r="33" spans="1:13" ht="18" customHeight="1" x14ac:dyDescent="0.25">
      <c r="A33" s="9"/>
      <c r="B33" s="10"/>
      <c r="C33" s="10"/>
      <c r="D33" s="11"/>
      <c r="E33" s="12"/>
      <c r="F33" s="13" t="str">
        <f t="shared" si="0"/>
        <v/>
      </c>
      <c r="G33" s="10"/>
      <c r="H33" s="10"/>
      <c r="I33" s="11"/>
      <c r="J33" s="9"/>
      <c r="K33" s="11"/>
      <c r="L33" s="14" t="str">
        <f t="shared" ca="1" si="1"/>
        <v/>
      </c>
      <c r="M33" s="10"/>
    </row>
    <row r="34" spans="1:13" ht="18" customHeight="1" x14ac:dyDescent="0.25">
      <c r="A34" s="9"/>
      <c r="B34" s="10"/>
      <c r="C34" s="10"/>
      <c r="D34" s="11"/>
      <c r="E34" s="12"/>
      <c r="F34" s="13" t="str">
        <f t="shared" si="0"/>
        <v/>
      </c>
      <c r="G34" s="10"/>
      <c r="H34" s="10"/>
      <c r="I34" s="11"/>
      <c r="J34" s="9"/>
      <c r="K34" s="11"/>
      <c r="L34" s="14" t="str">
        <f t="shared" ca="1" si="1"/>
        <v/>
      </c>
      <c r="M34" s="10"/>
    </row>
    <row r="35" spans="1:13" ht="18" customHeight="1" x14ac:dyDescent="0.25">
      <c r="A35" s="9"/>
      <c r="B35" s="10"/>
      <c r="C35" s="10"/>
      <c r="D35" s="11"/>
      <c r="E35" s="12"/>
      <c r="F35" s="13" t="str">
        <f t="shared" si="0"/>
        <v/>
      </c>
      <c r="G35" s="10"/>
      <c r="H35" s="10"/>
      <c r="I35" s="11"/>
      <c r="J35" s="9"/>
      <c r="K35" s="11"/>
      <c r="L35" s="14" t="str">
        <f t="shared" ca="1" si="1"/>
        <v/>
      </c>
      <c r="M35" s="10"/>
    </row>
    <row r="36" spans="1:13" ht="18" customHeight="1" x14ac:dyDescent="0.25">
      <c r="A36" s="9"/>
      <c r="B36" s="10"/>
      <c r="C36" s="10"/>
      <c r="D36" s="11"/>
      <c r="E36" s="12"/>
      <c r="F36" s="13" t="str">
        <f t="shared" si="0"/>
        <v/>
      </c>
      <c r="G36" s="10"/>
      <c r="H36" s="10"/>
      <c r="I36" s="11"/>
      <c r="J36" s="9"/>
      <c r="K36" s="11"/>
      <c r="L36" s="14" t="str">
        <f t="shared" ca="1" si="1"/>
        <v/>
      </c>
      <c r="M36" s="10"/>
    </row>
    <row r="37" spans="1:13" ht="18" customHeight="1" x14ac:dyDescent="0.25">
      <c r="A37" s="9"/>
      <c r="B37" s="10"/>
      <c r="C37" s="10"/>
      <c r="D37" s="11"/>
      <c r="E37" s="12"/>
      <c r="F37" s="13" t="str">
        <f t="shared" si="0"/>
        <v/>
      </c>
      <c r="G37" s="10"/>
      <c r="H37" s="10"/>
      <c r="I37" s="11"/>
      <c r="J37" s="9"/>
      <c r="K37" s="11"/>
      <c r="L37" s="14" t="str">
        <f t="shared" ca="1" si="1"/>
        <v/>
      </c>
      <c r="M37" s="10"/>
    </row>
    <row r="38" spans="1:13" ht="18" customHeight="1" x14ac:dyDescent="0.25">
      <c r="A38" s="9"/>
      <c r="B38" s="10"/>
      <c r="C38" s="10"/>
      <c r="D38" s="11"/>
      <c r="E38" s="12"/>
      <c r="F38" s="13" t="str">
        <f t="shared" si="0"/>
        <v/>
      </c>
      <c r="G38" s="10"/>
      <c r="H38" s="10"/>
      <c r="I38" s="11"/>
      <c r="J38" s="9"/>
      <c r="K38" s="11"/>
      <c r="L38" s="14" t="str">
        <f t="shared" ca="1" si="1"/>
        <v/>
      </c>
      <c r="M38" s="10"/>
    </row>
    <row r="39" spans="1:13" ht="18" customHeight="1" x14ac:dyDescent="0.25">
      <c r="A39" s="9"/>
      <c r="B39" s="10"/>
      <c r="C39" s="10"/>
      <c r="D39" s="11"/>
      <c r="E39" s="12"/>
      <c r="F39" s="13" t="str">
        <f t="shared" si="0"/>
        <v/>
      </c>
      <c r="G39" s="10"/>
      <c r="H39" s="10"/>
      <c r="I39" s="11"/>
      <c r="J39" s="9"/>
      <c r="K39" s="11"/>
      <c r="L39" s="14" t="str">
        <f t="shared" ca="1" si="1"/>
        <v/>
      </c>
      <c r="M39" s="10"/>
    </row>
    <row r="40" spans="1:13" ht="18" customHeight="1" x14ac:dyDescent="0.25">
      <c r="A40" s="9"/>
      <c r="B40" s="10"/>
      <c r="C40" s="10"/>
      <c r="D40" s="11"/>
      <c r="E40" s="12"/>
      <c r="F40" s="13" t="str">
        <f t="shared" si="0"/>
        <v/>
      </c>
      <c r="G40" s="10"/>
      <c r="H40" s="10"/>
      <c r="I40" s="11"/>
      <c r="J40" s="9"/>
      <c r="K40" s="11"/>
      <c r="L40" s="14" t="str">
        <f t="shared" ca="1" si="1"/>
        <v/>
      </c>
      <c r="M40" s="10"/>
    </row>
    <row r="41" spans="1:13" ht="18" customHeight="1" x14ac:dyDescent="0.25">
      <c r="A41" s="9"/>
      <c r="B41" s="10"/>
      <c r="C41" s="10"/>
      <c r="D41" s="11"/>
      <c r="E41" s="12"/>
      <c r="F41" s="13" t="str">
        <f t="shared" si="0"/>
        <v/>
      </c>
      <c r="G41" s="10"/>
      <c r="H41" s="10"/>
      <c r="I41" s="11"/>
      <c r="J41" s="9"/>
      <c r="K41" s="11"/>
      <c r="L41" s="14" t="str">
        <f t="shared" ca="1" si="1"/>
        <v/>
      </c>
      <c r="M41" s="10"/>
    </row>
    <row r="42" spans="1:13" ht="18" customHeight="1" x14ac:dyDescent="0.25">
      <c r="A42" s="9"/>
      <c r="B42" s="10"/>
      <c r="C42" s="10"/>
      <c r="D42" s="11"/>
      <c r="E42" s="12"/>
      <c r="F42" s="13" t="str">
        <f t="shared" si="0"/>
        <v/>
      </c>
      <c r="G42" s="10"/>
      <c r="H42" s="10"/>
      <c r="I42" s="11"/>
      <c r="J42" s="9"/>
      <c r="K42" s="11"/>
      <c r="L42" s="14" t="str">
        <f t="shared" ca="1" si="1"/>
        <v/>
      </c>
      <c r="M42" s="10"/>
    </row>
    <row r="43" spans="1:13" ht="18" customHeight="1" x14ac:dyDescent="0.25">
      <c r="A43" s="9"/>
      <c r="B43" s="10"/>
      <c r="C43" s="10"/>
      <c r="D43" s="11"/>
      <c r="E43" s="12"/>
      <c r="F43" s="13" t="str">
        <f t="shared" si="0"/>
        <v/>
      </c>
      <c r="G43" s="10"/>
      <c r="H43" s="10"/>
      <c r="I43" s="11"/>
      <c r="J43" s="9"/>
      <c r="K43" s="11"/>
      <c r="L43" s="14" t="str">
        <f t="shared" ca="1" si="1"/>
        <v/>
      </c>
      <c r="M43" s="10"/>
    </row>
    <row r="44" spans="1:13" ht="18" customHeight="1" x14ac:dyDescent="0.25">
      <c r="A44" s="9"/>
      <c r="B44" s="10"/>
      <c r="C44" s="10"/>
      <c r="D44" s="11"/>
      <c r="E44" s="12"/>
      <c r="F44" s="13" t="str">
        <f t="shared" si="0"/>
        <v/>
      </c>
      <c r="G44" s="10"/>
      <c r="H44" s="10"/>
      <c r="I44" s="11"/>
      <c r="J44" s="9"/>
      <c r="K44" s="11"/>
      <c r="L44" s="14" t="str">
        <f t="shared" ca="1" si="1"/>
        <v/>
      </c>
      <c r="M44" s="10"/>
    </row>
    <row r="45" spans="1:13" ht="18" customHeight="1" x14ac:dyDescent="0.25">
      <c r="A45" s="9"/>
      <c r="B45" s="10"/>
      <c r="C45" s="10"/>
      <c r="D45" s="11"/>
      <c r="E45" s="12"/>
      <c r="F45" s="13" t="str">
        <f t="shared" si="0"/>
        <v/>
      </c>
      <c r="G45" s="10"/>
      <c r="H45" s="10"/>
      <c r="I45" s="11"/>
      <c r="J45" s="9"/>
      <c r="K45" s="11"/>
      <c r="L45" s="14" t="str">
        <f t="shared" ca="1" si="1"/>
        <v/>
      </c>
      <c r="M45" s="10"/>
    </row>
    <row r="46" spans="1:13" ht="18" customHeight="1" x14ac:dyDescent="0.25">
      <c r="A46" s="9"/>
      <c r="B46" s="10"/>
      <c r="C46" s="10"/>
      <c r="D46" s="11"/>
      <c r="E46" s="12"/>
      <c r="F46" s="13" t="str">
        <f t="shared" si="0"/>
        <v/>
      </c>
      <c r="G46" s="10"/>
      <c r="H46" s="10"/>
      <c r="I46" s="11"/>
      <c r="J46" s="9"/>
      <c r="K46" s="11"/>
      <c r="L46" s="14" t="str">
        <f t="shared" ca="1" si="1"/>
        <v/>
      </c>
      <c r="M46" s="10"/>
    </row>
    <row r="47" spans="1:13" ht="18" customHeight="1" x14ac:dyDescent="0.25">
      <c r="A47" s="9"/>
      <c r="B47" s="10"/>
      <c r="C47" s="10"/>
      <c r="D47" s="11"/>
      <c r="E47" s="12"/>
      <c r="F47" s="13" t="str">
        <f t="shared" si="0"/>
        <v/>
      </c>
      <c r="G47" s="10"/>
      <c r="H47" s="10"/>
      <c r="I47" s="11"/>
      <c r="J47" s="9"/>
      <c r="K47" s="11"/>
      <c r="L47" s="14" t="str">
        <f t="shared" ca="1" si="1"/>
        <v/>
      </c>
      <c r="M47" s="10"/>
    </row>
    <row r="48" spans="1:13" ht="18" customHeight="1" x14ac:dyDescent="0.25">
      <c r="A48" s="9"/>
      <c r="B48" s="10"/>
      <c r="C48" s="10"/>
      <c r="D48" s="11"/>
      <c r="E48" s="12"/>
      <c r="F48" s="13" t="str">
        <f t="shared" si="0"/>
        <v/>
      </c>
      <c r="G48" s="10"/>
      <c r="H48" s="10"/>
      <c r="I48" s="11"/>
      <c r="J48" s="9"/>
      <c r="K48" s="11"/>
      <c r="L48" s="14" t="str">
        <f t="shared" ca="1" si="1"/>
        <v/>
      </c>
      <c r="M48" s="10"/>
    </row>
    <row r="49" spans="1:13" ht="18" customHeight="1" x14ac:dyDescent="0.25">
      <c r="A49" s="9"/>
      <c r="B49" s="10"/>
      <c r="C49" s="10"/>
      <c r="D49" s="11"/>
      <c r="E49" s="12"/>
      <c r="F49" s="13" t="str">
        <f t="shared" si="0"/>
        <v/>
      </c>
      <c r="G49" s="10"/>
      <c r="H49" s="10"/>
      <c r="I49" s="11"/>
      <c r="J49" s="9"/>
      <c r="K49" s="11"/>
      <c r="L49" s="14" t="str">
        <f t="shared" ca="1" si="1"/>
        <v/>
      </c>
      <c r="M49" s="10"/>
    </row>
    <row r="50" spans="1:13" ht="18" customHeight="1" x14ac:dyDescent="0.25">
      <c r="A50" s="9"/>
      <c r="B50" s="10"/>
      <c r="C50" s="10"/>
      <c r="D50" s="11"/>
      <c r="E50" s="12"/>
      <c r="F50" s="13" t="str">
        <f t="shared" si="0"/>
        <v/>
      </c>
      <c r="G50" s="10"/>
      <c r="H50" s="10"/>
      <c r="I50" s="11"/>
      <c r="J50" s="9"/>
      <c r="K50" s="11"/>
      <c r="L50" s="14" t="str">
        <f t="shared" ca="1" si="1"/>
        <v/>
      </c>
      <c r="M50" s="10"/>
    </row>
    <row r="51" spans="1:13" ht="18" customHeight="1" x14ac:dyDescent="0.25">
      <c r="A51" s="9"/>
      <c r="B51" s="10"/>
      <c r="C51" s="10"/>
      <c r="D51" s="11"/>
      <c r="E51" s="12"/>
      <c r="F51" s="13" t="str">
        <f t="shared" si="0"/>
        <v/>
      </c>
      <c r="G51" s="10"/>
      <c r="H51" s="10"/>
      <c r="I51" s="11"/>
      <c r="J51" s="9"/>
      <c r="K51" s="11"/>
      <c r="L51" s="14" t="str">
        <f t="shared" ca="1" si="1"/>
        <v/>
      </c>
      <c r="M51" s="10"/>
    </row>
    <row r="52" spans="1:13" ht="18" customHeight="1" x14ac:dyDescent="0.25">
      <c r="A52" s="9"/>
      <c r="B52" s="10"/>
      <c r="C52" s="10"/>
      <c r="D52" s="11"/>
      <c r="E52" s="12"/>
      <c r="F52" s="13" t="str">
        <f t="shared" si="0"/>
        <v/>
      </c>
      <c r="G52" s="10"/>
      <c r="H52" s="10"/>
      <c r="I52" s="11"/>
      <c r="J52" s="9"/>
      <c r="K52" s="11"/>
      <c r="L52" s="14" t="str">
        <f t="shared" ca="1" si="1"/>
        <v/>
      </c>
      <c r="M52" s="10"/>
    </row>
    <row r="53" spans="1:13" ht="18" customHeight="1" x14ac:dyDescent="0.25">
      <c r="A53" s="9"/>
      <c r="B53" s="10"/>
      <c r="C53" s="10"/>
      <c r="D53" s="11"/>
      <c r="E53" s="12"/>
      <c r="F53" s="13" t="str">
        <f t="shared" si="0"/>
        <v/>
      </c>
      <c r="G53" s="10"/>
      <c r="H53" s="10"/>
      <c r="I53" s="11"/>
      <c r="J53" s="9"/>
      <c r="K53" s="11"/>
      <c r="L53" s="14" t="str">
        <f t="shared" ca="1" si="1"/>
        <v/>
      </c>
      <c r="M53" s="10"/>
    </row>
    <row r="54" spans="1:13" ht="18" customHeight="1" x14ac:dyDescent="0.25">
      <c r="A54" s="9"/>
      <c r="B54" s="10"/>
      <c r="C54" s="10"/>
      <c r="D54" s="11"/>
      <c r="E54" s="12"/>
      <c r="F54" s="13" t="str">
        <f t="shared" si="0"/>
        <v/>
      </c>
      <c r="G54" s="10"/>
      <c r="H54" s="10"/>
      <c r="I54" s="11"/>
      <c r="J54" s="9"/>
      <c r="K54" s="11"/>
      <c r="L54" s="14" t="str">
        <f t="shared" ca="1" si="1"/>
        <v/>
      </c>
      <c r="M54" s="10"/>
    </row>
    <row r="55" spans="1:13" ht="18" customHeight="1" x14ac:dyDescent="0.25">
      <c r="A55" s="9"/>
      <c r="B55" s="10"/>
      <c r="C55" s="10"/>
      <c r="D55" s="11"/>
      <c r="E55" s="12"/>
      <c r="F55" s="13" t="str">
        <f t="shared" si="0"/>
        <v/>
      </c>
      <c r="G55" s="10"/>
      <c r="H55" s="10"/>
      <c r="I55" s="11"/>
      <c r="J55" s="9"/>
      <c r="K55" s="11"/>
      <c r="L55" s="14" t="str">
        <f t="shared" ca="1" si="1"/>
        <v/>
      </c>
      <c r="M55" s="10"/>
    </row>
    <row r="56" spans="1:13" ht="18" customHeight="1" x14ac:dyDescent="0.25">
      <c r="A56" s="9"/>
      <c r="B56" s="10"/>
      <c r="C56" s="10"/>
      <c r="D56" s="11"/>
      <c r="E56" s="12"/>
      <c r="F56" s="13" t="str">
        <f t="shared" si="0"/>
        <v/>
      </c>
      <c r="G56" s="10"/>
      <c r="H56" s="10"/>
      <c r="I56" s="11"/>
      <c r="J56" s="9"/>
      <c r="K56" s="11"/>
      <c r="L56" s="14" t="str">
        <f t="shared" ca="1" si="1"/>
        <v/>
      </c>
      <c r="M56" s="10"/>
    </row>
    <row r="57" spans="1:13" ht="18" customHeight="1" x14ac:dyDescent="0.25">
      <c r="A57" s="9"/>
      <c r="B57" s="10"/>
      <c r="C57" s="10"/>
      <c r="D57" s="11"/>
      <c r="E57" s="12"/>
      <c r="F57" s="13" t="str">
        <f t="shared" si="0"/>
        <v/>
      </c>
      <c r="G57" s="10"/>
      <c r="H57" s="10"/>
      <c r="I57" s="11"/>
      <c r="J57" s="9"/>
      <c r="K57" s="11"/>
      <c r="L57" s="14" t="str">
        <f t="shared" ca="1" si="1"/>
        <v/>
      </c>
      <c r="M57" s="10"/>
    </row>
    <row r="58" spans="1:13" ht="18" customHeight="1" x14ac:dyDescent="0.25">
      <c r="A58" s="9"/>
      <c r="B58" s="10"/>
      <c r="C58" s="10"/>
      <c r="D58" s="11"/>
      <c r="E58" s="12"/>
      <c r="F58" s="13" t="str">
        <f t="shared" si="0"/>
        <v/>
      </c>
      <c r="G58" s="10"/>
      <c r="H58" s="10"/>
      <c r="I58" s="11"/>
      <c r="J58" s="9"/>
      <c r="K58" s="11"/>
      <c r="L58" s="14" t="str">
        <f t="shared" ca="1" si="1"/>
        <v/>
      </c>
      <c r="M58" s="10"/>
    </row>
    <row r="59" spans="1:13" ht="18" customHeight="1" x14ac:dyDescent="0.25">
      <c r="A59" s="9"/>
      <c r="B59" s="10"/>
      <c r="C59" s="10"/>
      <c r="D59" s="11"/>
      <c r="E59" s="12"/>
      <c r="F59" s="13" t="str">
        <f t="shared" si="0"/>
        <v/>
      </c>
      <c r="G59" s="10"/>
      <c r="H59" s="10"/>
      <c r="I59" s="11"/>
      <c r="J59" s="9"/>
      <c r="K59" s="11"/>
      <c r="L59" s="14" t="str">
        <f t="shared" ca="1" si="1"/>
        <v/>
      </c>
      <c r="M59" s="10"/>
    </row>
    <row r="60" spans="1:13" ht="18" customHeight="1" x14ac:dyDescent="0.25">
      <c r="A60" s="9"/>
      <c r="B60" s="10"/>
      <c r="C60" s="10"/>
      <c r="D60" s="11"/>
      <c r="E60" s="12"/>
      <c r="F60" s="13" t="str">
        <f t="shared" si="0"/>
        <v/>
      </c>
      <c r="G60" s="10"/>
      <c r="H60" s="10"/>
      <c r="I60" s="11"/>
      <c r="J60" s="9"/>
      <c r="K60" s="11"/>
      <c r="L60" s="14" t="str">
        <f t="shared" ca="1" si="1"/>
        <v/>
      </c>
      <c r="M60" s="10"/>
    </row>
    <row r="61" spans="1:13" ht="18" customHeight="1" x14ac:dyDescent="0.25">
      <c r="A61" s="9"/>
      <c r="B61" s="10"/>
      <c r="C61" s="10"/>
      <c r="D61" s="11"/>
      <c r="E61" s="12"/>
      <c r="F61" s="13" t="str">
        <f t="shared" si="0"/>
        <v/>
      </c>
      <c r="G61" s="10"/>
      <c r="H61" s="10"/>
      <c r="I61" s="11"/>
      <c r="J61" s="9"/>
      <c r="K61" s="11"/>
      <c r="L61" s="14" t="str">
        <f t="shared" ca="1" si="1"/>
        <v/>
      </c>
      <c r="M61" s="10"/>
    </row>
    <row r="62" spans="1:13" ht="18" customHeight="1" x14ac:dyDescent="0.25">
      <c r="A62" s="9"/>
      <c r="B62" s="10"/>
      <c r="C62" s="10"/>
      <c r="D62" s="11"/>
      <c r="E62" s="12"/>
      <c r="F62" s="13" t="str">
        <f t="shared" si="0"/>
        <v/>
      </c>
      <c r="G62" s="10"/>
      <c r="H62" s="10"/>
      <c r="I62" s="11"/>
      <c r="J62" s="9"/>
      <c r="K62" s="11"/>
      <c r="L62" s="14" t="str">
        <f t="shared" ca="1" si="1"/>
        <v/>
      </c>
      <c r="M62" s="10"/>
    </row>
    <row r="63" spans="1:13" ht="18" customHeight="1" x14ac:dyDescent="0.25">
      <c r="A63" s="9"/>
      <c r="B63" s="10"/>
      <c r="C63" s="10"/>
      <c r="D63" s="11"/>
      <c r="E63" s="12"/>
      <c r="F63" s="13" t="str">
        <f t="shared" si="0"/>
        <v/>
      </c>
      <c r="G63" s="10"/>
      <c r="H63" s="10"/>
      <c r="I63" s="11"/>
      <c r="J63" s="9"/>
      <c r="K63" s="11"/>
      <c r="L63" s="14" t="str">
        <f t="shared" ca="1" si="1"/>
        <v/>
      </c>
      <c r="M63" s="10"/>
    </row>
    <row r="64" spans="1:13" ht="18" customHeight="1" x14ac:dyDescent="0.25">
      <c r="A64" s="9"/>
      <c r="B64" s="10"/>
      <c r="C64" s="10"/>
      <c r="D64" s="11"/>
      <c r="E64" s="12"/>
      <c r="F64" s="13" t="str">
        <f t="shared" si="0"/>
        <v/>
      </c>
      <c r="G64" s="10"/>
      <c r="H64" s="10"/>
      <c r="I64" s="11"/>
      <c r="J64" s="9"/>
      <c r="K64" s="11"/>
      <c r="L64" s="14" t="str">
        <f t="shared" ca="1" si="1"/>
        <v/>
      </c>
      <c r="M64" s="10"/>
    </row>
    <row r="65" spans="1:13" ht="18" customHeight="1" x14ac:dyDescent="0.25">
      <c r="A65" s="9"/>
      <c r="B65" s="10"/>
      <c r="C65" s="10"/>
      <c r="D65" s="11"/>
      <c r="E65" s="12"/>
      <c r="F65" s="13" t="str">
        <f t="shared" si="0"/>
        <v/>
      </c>
      <c r="G65" s="10"/>
      <c r="H65" s="10"/>
      <c r="I65" s="11"/>
      <c r="J65" s="9"/>
      <c r="K65" s="11"/>
      <c r="L65" s="14" t="str">
        <f t="shared" ca="1" si="1"/>
        <v/>
      </c>
      <c r="M65" s="10"/>
    </row>
    <row r="66" spans="1:13" ht="18" customHeight="1" x14ac:dyDescent="0.25">
      <c r="A66" s="9"/>
      <c r="B66" s="10"/>
      <c r="C66" s="10"/>
      <c r="D66" s="11"/>
      <c r="E66" s="12"/>
      <c r="F66" s="13" t="str">
        <f t="shared" si="0"/>
        <v/>
      </c>
      <c r="G66" s="10"/>
      <c r="H66" s="10"/>
      <c r="I66" s="11"/>
      <c r="J66" s="9"/>
      <c r="K66" s="11"/>
      <c r="L66" s="14" t="str">
        <f t="shared" ca="1" si="1"/>
        <v/>
      </c>
      <c r="M66" s="10"/>
    </row>
    <row r="67" spans="1:13" ht="18" customHeight="1" x14ac:dyDescent="0.25">
      <c r="A67" s="9"/>
      <c r="B67" s="10"/>
      <c r="C67" s="10"/>
      <c r="D67" s="11"/>
      <c r="E67" s="12"/>
      <c r="F67" s="13" t="str">
        <f t="shared" si="0"/>
        <v/>
      </c>
      <c r="G67" s="10"/>
      <c r="H67" s="10"/>
      <c r="I67" s="11"/>
      <c r="J67" s="9"/>
      <c r="K67" s="11"/>
      <c r="L67" s="14" t="str">
        <f t="shared" ca="1" si="1"/>
        <v/>
      </c>
      <c r="M67" s="10"/>
    </row>
    <row r="68" spans="1:13" ht="18" customHeight="1" x14ac:dyDescent="0.25">
      <c r="A68" s="9"/>
      <c r="B68" s="10"/>
      <c r="C68" s="10"/>
      <c r="D68" s="11"/>
      <c r="E68" s="12"/>
      <c r="F68" s="13" t="str">
        <f t="shared" si="0"/>
        <v/>
      </c>
      <c r="G68" s="10"/>
      <c r="H68" s="10"/>
      <c r="I68" s="11"/>
      <c r="J68" s="9"/>
      <c r="K68" s="11"/>
      <c r="L68" s="14" t="str">
        <f t="shared" ca="1" si="1"/>
        <v/>
      </c>
      <c r="M68" s="10"/>
    </row>
    <row r="69" spans="1:13" ht="18" customHeight="1" x14ac:dyDescent="0.25">
      <c r="A69" s="9"/>
      <c r="B69" s="10"/>
      <c r="C69" s="10"/>
      <c r="D69" s="11"/>
      <c r="E69" s="12"/>
      <c r="F69" s="13" t="str">
        <f t="shared" si="0"/>
        <v/>
      </c>
      <c r="G69" s="10"/>
      <c r="H69" s="10"/>
      <c r="I69" s="11"/>
      <c r="J69" s="9"/>
      <c r="K69" s="11"/>
      <c r="L69" s="14" t="str">
        <f t="shared" ca="1" si="1"/>
        <v/>
      </c>
      <c r="M69" s="10"/>
    </row>
    <row r="70" spans="1:13" ht="18" customHeight="1" x14ac:dyDescent="0.25">
      <c r="A70" s="9"/>
      <c r="B70" s="10"/>
      <c r="C70" s="10"/>
      <c r="D70" s="11"/>
      <c r="E70" s="12"/>
      <c r="F70" s="13" t="str">
        <f t="shared" si="0"/>
        <v/>
      </c>
      <c r="G70" s="10"/>
      <c r="H70" s="10"/>
      <c r="I70" s="11"/>
      <c r="J70" s="9"/>
      <c r="K70" s="11"/>
      <c r="L70" s="14" t="str">
        <f t="shared" ca="1" si="1"/>
        <v/>
      </c>
      <c r="M70" s="10"/>
    </row>
    <row r="71" spans="1:13" ht="18" customHeight="1" x14ac:dyDescent="0.25">
      <c r="A71" s="9"/>
      <c r="B71" s="10"/>
      <c r="C71" s="10"/>
      <c r="D71" s="11"/>
      <c r="E71" s="12"/>
      <c r="F71" s="13" t="str">
        <f t="shared" ref="F71:F134" si="2">IF(E71="","",IF(E71&lt;100000,"10万円未満",IF(E71&lt;200000,"20万円未満",IF(E71&lt;400000,"40万円未満","40万円以上"))))</f>
        <v/>
      </c>
      <c r="G71" s="10"/>
      <c r="H71" s="10"/>
      <c r="I71" s="11"/>
      <c r="J71" s="9"/>
      <c r="K71" s="11"/>
      <c r="L71" s="14" t="str">
        <f t="shared" ref="L71:L134" ca="1" si="3">IF(OR(I71="",K71&lt;&gt;"",J71="廃棄済み"),"",IF(I71&lt;TODAY(),"要点検",""))</f>
        <v/>
      </c>
      <c r="M71" s="10"/>
    </row>
    <row r="72" spans="1:13" ht="18" customHeight="1" x14ac:dyDescent="0.25">
      <c r="A72" s="9"/>
      <c r="B72" s="10"/>
      <c r="C72" s="10"/>
      <c r="D72" s="11"/>
      <c r="E72" s="12"/>
      <c r="F72" s="13" t="str">
        <f t="shared" si="2"/>
        <v/>
      </c>
      <c r="G72" s="10"/>
      <c r="H72" s="10"/>
      <c r="I72" s="11"/>
      <c r="J72" s="9"/>
      <c r="K72" s="11"/>
      <c r="L72" s="14" t="str">
        <f t="shared" ca="1" si="3"/>
        <v/>
      </c>
      <c r="M72" s="10"/>
    </row>
    <row r="73" spans="1:13" ht="18" customHeight="1" x14ac:dyDescent="0.25">
      <c r="A73" s="9"/>
      <c r="B73" s="10"/>
      <c r="C73" s="10"/>
      <c r="D73" s="11"/>
      <c r="E73" s="12"/>
      <c r="F73" s="13" t="str">
        <f t="shared" si="2"/>
        <v/>
      </c>
      <c r="G73" s="10"/>
      <c r="H73" s="10"/>
      <c r="I73" s="11"/>
      <c r="J73" s="9"/>
      <c r="K73" s="11"/>
      <c r="L73" s="14" t="str">
        <f t="shared" ca="1" si="3"/>
        <v/>
      </c>
      <c r="M73" s="10"/>
    </row>
    <row r="74" spans="1:13" ht="18" customHeight="1" x14ac:dyDescent="0.25">
      <c r="A74" s="9"/>
      <c r="B74" s="10"/>
      <c r="C74" s="10"/>
      <c r="D74" s="11"/>
      <c r="E74" s="12"/>
      <c r="F74" s="13" t="str">
        <f t="shared" si="2"/>
        <v/>
      </c>
      <c r="G74" s="10"/>
      <c r="H74" s="10"/>
      <c r="I74" s="11"/>
      <c r="J74" s="9"/>
      <c r="K74" s="11"/>
      <c r="L74" s="14" t="str">
        <f t="shared" ca="1" si="3"/>
        <v/>
      </c>
      <c r="M74" s="10"/>
    </row>
    <row r="75" spans="1:13" ht="18" customHeight="1" x14ac:dyDescent="0.25">
      <c r="A75" s="9"/>
      <c r="B75" s="10"/>
      <c r="C75" s="10"/>
      <c r="D75" s="11"/>
      <c r="E75" s="12"/>
      <c r="F75" s="13" t="str">
        <f t="shared" si="2"/>
        <v/>
      </c>
      <c r="G75" s="10"/>
      <c r="H75" s="10"/>
      <c r="I75" s="11"/>
      <c r="J75" s="9"/>
      <c r="K75" s="11"/>
      <c r="L75" s="14" t="str">
        <f t="shared" ca="1" si="3"/>
        <v/>
      </c>
      <c r="M75" s="10"/>
    </row>
    <row r="76" spans="1:13" ht="18" customHeight="1" x14ac:dyDescent="0.25">
      <c r="A76" s="9"/>
      <c r="B76" s="10"/>
      <c r="C76" s="10"/>
      <c r="D76" s="11"/>
      <c r="E76" s="12"/>
      <c r="F76" s="13" t="str">
        <f t="shared" si="2"/>
        <v/>
      </c>
      <c r="G76" s="10"/>
      <c r="H76" s="10"/>
      <c r="I76" s="11"/>
      <c r="J76" s="9"/>
      <c r="K76" s="11"/>
      <c r="L76" s="14" t="str">
        <f t="shared" ca="1" si="3"/>
        <v/>
      </c>
      <c r="M76" s="10"/>
    </row>
    <row r="77" spans="1:13" ht="18" customHeight="1" x14ac:dyDescent="0.25">
      <c r="A77" s="9"/>
      <c r="B77" s="10"/>
      <c r="C77" s="10"/>
      <c r="D77" s="11"/>
      <c r="E77" s="12"/>
      <c r="F77" s="13" t="str">
        <f t="shared" si="2"/>
        <v/>
      </c>
      <c r="G77" s="10"/>
      <c r="H77" s="10"/>
      <c r="I77" s="11"/>
      <c r="J77" s="9"/>
      <c r="K77" s="11"/>
      <c r="L77" s="14" t="str">
        <f t="shared" ca="1" si="3"/>
        <v/>
      </c>
      <c r="M77" s="10"/>
    </row>
    <row r="78" spans="1:13" ht="18" customHeight="1" x14ac:dyDescent="0.25">
      <c r="A78" s="9"/>
      <c r="B78" s="10"/>
      <c r="C78" s="10"/>
      <c r="D78" s="11"/>
      <c r="E78" s="12"/>
      <c r="F78" s="13" t="str">
        <f t="shared" si="2"/>
        <v/>
      </c>
      <c r="G78" s="10"/>
      <c r="H78" s="10"/>
      <c r="I78" s="11"/>
      <c r="J78" s="9"/>
      <c r="K78" s="11"/>
      <c r="L78" s="14" t="str">
        <f t="shared" ca="1" si="3"/>
        <v/>
      </c>
      <c r="M78" s="10"/>
    </row>
    <row r="79" spans="1:13" ht="18" customHeight="1" x14ac:dyDescent="0.25">
      <c r="A79" s="9"/>
      <c r="B79" s="10"/>
      <c r="C79" s="10"/>
      <c r="D79" s="11"/>
      <c r="E79" s="12"/>
      <c r="F79" s="13" t="str">
        <f t="shared" si="2"/>
        <v/>
      </c>
      <c r="G79" s="10"/>
      <c r="H79" s="10"/>
      <c r="I79" s="11"/>
      <c r="J79" s="9"/>
      <c r="K79" s="11"/>
      <c r="L79" s="14" t="str">
        <f t="shared" ca="1" si="3"/>
        <v/>
      </c>
      <c r="M79" s="10"/>
    </row>
    <row r="80" spans="1:13" ht="18" customHeight="1" x14ac:dyDescent="0.25">
      <c r="A80" s="9"/>
      <c r="B80" s="10"/>
      <c r="C80" s="10"/>
      <c r="D80" s="11"/>
      <c r="E80" s="12"/>
      <c r="F80" s="13" t="str">
        <f t="shared" si="2"/>
        <v/>
      </c>
      <c r="G80" s="10"/>
      <c r="H80" s="10"/>
      <c r="I80" s="11"/>
      <c r="J80" s="9"/>
      <c r="K80" s="11"/>
      <c r="L80" s="14" t="str">
        <f t="shared" ca="1" si="3"/>
        <v/>
      </c>
      <c r="M80" s="10"/>
    </row>
    <row r="81" spans="1:13" ht="18" customHeight="1" x14ac:dyDescent="0.25">
      <c r="A81" s="9"/>
      <c r="B81" s="10"/>
      <c r="C81" s="10"/>
      <c r="D81" s="11"/>
      <c r="E81" s="12"/>
      <c r="F81" s="13" t="str">
        <f t="shared" si="2"/>
        <v/>
      </c>
      <c r="G81" s="10"/>
      <c r="H81" s="10"/>
      <c r="I81" s="11"/>
      <c r="J81" s="9"/>
      <c r="K81" s="11"/>
      <c r="L81" s="14" t="str">
        <f t="shared" ca="1" si="3"/>
        <v/>
      </c>
      <c r="M81" s="10"/>
    </row>
    <row r="82" spans="1:13" ht="18" customHeight="1" x14ac:dyDescent="0.25">
      <c r="A82" s="9"/>
      <c r="B82" s="10"/>
      <c r="C82" s="10"/>
      <c r="D82" s="11"/>
      <c r="E82" s="12"/>
      <c r="F82" s="13" t="str">
        <f t="shared" si="2"/>
        <v/>
      </c>
      <c r="G82" s="10"/>
      <c r="H82" s="10"/>
      <c r="I82" s="11"/>
      <c r="J82" s="9"/>
      <c r="K82" s="11"/>
      <c r="L82" s="14" t="str">
        <f t="shared" ca="1" si="3"/>
        <v/>
      </c>
      <c r="M82" s="10"/>
    </row>
    <row r="83" spans="1:13" ht="18" customHeight="1" x14ac:dyDescent="0.25">
      <c r="A83" s="9"/>
      <c r="B83" s="10"/>
      <c r="C83" s="10"/>
      <c r="D83" s="11"/>
      <c r="E83" s="12"/>
      <c r="F83" s="13" t="str">
        <f t="shared" si="2"/>
        <v/>
      </c>
      <c r="G83" s="10"/>
      <c r="H83" s="10"/>
      <c r="I83" s="11"/>
      <c r="J83" s="9"/>
      <c r="K83" s="11"/>
      <c r="L83" s="14" t="str">
        <f t="shared" ca="1" si="3"/>
        <v/>
      </c>
      <c r="M83" s="10"/>
    </row>
    <row r="84" spans="1:13" ht="18" customHeight="1" x14ac:dyDescent="0.25">
      <c r="A84" s="9"/>
      <c r="B84" s="10"/>
      <c r="C84" s="10"/>
      <c r="D84" s="11"/>
      <c r="E84" s="12"/>
      <c r="F84" s="13" t="str">
        <f t="shared" si="2"/>
        <v/>
      </c>
      <c r="G84" s="10"/>
      <c r="H84" s="10"/>
      <c r="I84" s="11"/>
      <c r="J84" s="9"/>
      <c r="K84" s="11"/>
      <c r="L84" s="14" t="str">
        <f t="shared" ca="1" si="3"/>
        <v/>
      </c>
      <c r="M84" s="10"/>
    </row>
    <row r="85" spans="1:13" ht="18" customHeight="1" x14ac:dyDescent="0.25">
      <c r="A85" s="9"/>
      <c r="B85" s="10"/>
      <c r="C85" s="10"/>
      <c r="D85" s="11"/>
      <c r="E85" s="12"/>
      <c r="F85" s="13" t="str">
        <f t="shared" si="2"/>
        <v/>
      </c>
      <c r="G85" s="10"/>
      <c r="H85" s="10"/>
      <c r="I85" s="11"/>
      <c r="J85" s="9"/>
      <c r="K85" s="11"/>
      <c r="L85" s="14" t="str">
        <f t="shared" ca="1" si="3"/>
        <v/>
      </c>
      <c r="M85" s="10"/>
    </row>
    <row r="86" spans="1:13" ht="18" customHeight="1" x14ac:dyDescent="0.25">
      <c r="A86" s="9"/>
      <c r="B86" s="10"/>
      <c r="C86" s="10"/>
      <c r="D86" s="11"/>
      <c r="E86" s="12"/>
      <c r="F86" s="13" t="str">
        <f t="shared" si="2"/>
        <v/>
      </c>
      <c r="G86" s="10"/>
      <c r="H86" s="10"/>
      <c r="I86" s="11"/>
      <c r="J86" s="9"/>
      <c r="K86" s="11"/>
      <c r="L86" s="14" t="str">
        <f t="shared" ca="1" si="3"/>
        <v/>
      </c>
      <c r="M86" s="10"/>
    </row>
    <row r="87" spans="1:13" ht="18" customHeight="1" x14ac:dyDescent="0.25">
      <c r="A87" s="9"/>
      <c r="B87" s="10"/>
      <c r="C87" s="10"/>
      <c r="D87" s="11"/>
      <c r="E87" s="12"/>
      <c r="F87" s="13" t="str">
        <f t="shared" si="2"/>
        <v/>
      </c>
      <c r="G87" s="10"/>
      <c r="H87" s="10"/>
      <c r="I87" s="11"/>
      <c r="J87" s="9"/>
      <c r="K87" s="11"/>
      <c r="L87" s="14" t="str">
        <f t="shared" ca="1" si="3"/>
        <v/>
      </c>
      <c r="M87" s="10"/>
    </row>
    <row r="88" spans="1:13" ht="18" customHeight="1" x14ac:dyDescent="0.25">
      <c r="A88" s="9"/>
      <c r="B88" s="10"/>
      <c r="C88" s="10"/>
      <c r="D88" s="11"/>
      <c r="E88" s="12"/>
      <c r="F88" s="13" t="str">
        <f t="shared" si="2"/>
        <v/>
      </c>
      <c r="G88" s="10"/>
      <c r="H88" s="10"/>
      <c r="I88" s="11"/>
      <c r="J88" s="9"/>
      <c r="K88" s="11"/>
      <c r="L88" s="14" t="str">
        <f t="shared" ca="1" si="3"/>
        <v/>
      </c>
      <c r="M88" s="10"/>
    </row>
    <row r="89" spans="1:13" ht="18" customHeight="1" x14ac:dyDescent="0.25">
      <c r="A89" s="9"/>
      <c r="B89" s="10"/>
      <c r="C89" s="10"/>
      <c r="D89" s="11"/>
      <c r="E89" s="12"/>
      <c r="F89" s="13" t="str">
        <f t="shared" si="2"/>
        <v/>
      </c>
      <c r="G89" s="10"/>
      <c r="H89" s="10"/>
      <c r="I89" s="11"/>
      <c r="J89" s="9"/>
      <c r="K89" s="11"/>
      <c r="L89" s="14" t="str">
        <f t="shared" ca="1" si="3"/>
        <v/>
      </c>
      <c r="M89" s="10"/>
    </row>
    <row r="90" spans="1:13" ht="18" customHeight="1" x14ac:dyDescent="0.25">
      <c r="A90" s="9"/>
      <c r="B90" s="10"/>
      <c r="C90" s="10"/>
      <c r="D90" s="11"/>
      <c r="E90" s="12"/>
      <c r="F90" s="13" t="str">
        <f t="shared" si="2"/>
        <v/>
      </c>
      <c r="G90" s="10"/>
      <c r="H90" s="10"/>
      <c r="I90" s="11"/>
      <c r="J90" s="9"/>
      <c r="K90" s="11"/>
      <c r="L90" s="14" t="str">
        <f t="shared" ca="1" si="3"/>
        <v/>
      </c>
      <c r="M90" s="10"/>
    </row>
    <row r="91" spans="1:13" ht="18" customHeight="1" x14ac:dyDescent="0.25">
      <c r="A91" s="9"/>
      <c r="B91" s="10"/>
      <c r="C91" s="10"/>
      <c r="D91" s="11"/>
      <c r="E91" s="12"/>
      <c r="F91" s="13" t="str">
        <f t="shared" si="2"/>
        <v/>
      </c>
      <c r="G91" s="10"/>
      <c r="H91" s="10"/>
      <c r="I91" s="11"/>
      <c r="J91" s="9"/>
      <c r="K91" s="11"/>
      <c r="L91" s="14" t="str">
        <f t="shared" ca="1" si="3"/>
        <v/>
      </c>
      <c r="M91" s="10"/>
    </row>
    <row r="92" spans="1:13" ht="18" customHeight="1" x14ac:dyDescent="0.25">
      <c r="A92" s="9"/>
      <c r="B92" s="10"/>
      <c r="C92" s="10"/>
      <c r="D92" s="11"/>
      <c r="E92" s="12"/>
      <c r="F92" s="13" t="str">
        <f t="shared" si="2"/>
        <v/>
      </c>
      <c r="G92" s="10"/>
      <c r="H92" s="10"/>
      <c r="I92" s="11"/>
      <c r="J92" s="9"/>
      <c r="K92" s="11"/>
      <c r="L92" s="14" t="str">
        <f t="shared" ca="1" si="3"/>
        <v/>
      </c>
      <c r="M92" s="10"/>
    </row>
    <row r="93" spans="1:13" ht="18" customHeight="1" x14ac:dyDescent="0.25">
      <c r="A93" s="9"/>
      <c r="B93" s="10"/>
      <c r="C93" s="10"/>
      <c r="D93" s="11"/>
      <c r="E93" s="12"/>
      <c r="F93" s="13" t="str">
        <f t="shared" si="2"/>
        <v/>
      </c>
      <c r="G93" s="10"/>
      <c r="H93" s="10"/>
      <c r="I93" s="11"/>
      <c r="J93" s="9"/>
      <c r="K93" s="11"/>
      <c r="L93" s="14" t="str">
        <f t="shared" ca="1" si="3"/>
        <v/>
      </c>
      <c r="M93" s="10"/>
    </row>
    <row r="94" spans="1:13" ht="18" customHeight="1" x14ac:dyDescent="0.25">
      <c r="A94" s="9"/>
      <c r="B94" s="10"/>
      <c r="C94" s="10"/>
      <c r="D94" s="11"/>
      <c r="E94" s="12"/>
      <c r="F94" s="13" t="str">
        <f t="shared" si="2"/>
        <v/>
      </c>
      <c r="G94" s="10"/>
      <c r="H94" s="10"/>
      <c r="I94" s="11"/>
      <c r="J94" s="9"/>
      <c r="K94" s="11"/>
      <c r="L94" s="14" t="str">
        <f t="shared" ca="1" si="3"/>
        <v/>
      </c>
      <c r="M94" s="10"/>
    </row>
    <row r="95" spans="1:13" ht="18" customHeight="1" x14ac:dyDescent="0.25">
      <c r="A95" s="9"/>
      <c r="B95" s="10"/>
      <c r="C95" s="10"/>
      <c r="D95" s="11"/>
      <c r="E95" s="12"/>
      <c r="F95" s="13" t="str">
        <f t="shared" si="2"/>
        <v/>
      </c>
      <c r="G95" s="10"/>
      <c r="H95" s="10"/>
      <c r="I95" s="11"/>
      <c r="J95" s="9"/>
      <c r="K95" s="11"/>
      <c r="L95" s="14" t="str">
        <f t="shared" ca="1" si="3"/>
        <v/>
      </c>
      <c r="M95" s="10"/>
    </row>
    <row r="96" spans="1:13" ht="18" customHeight="1" x14ac:dyDescent="0.25">
      <c r="A96" s="9"/>
      <c r="B96" s="10"/>
      <c r="C96" s="10"/>
      <c r="D96" s="11"/>
      <c r="E96" s="12"/>
      <c r="F96" s="13" t="str">
        <f t="shared" si="2"/>
        <v/>
      </c>
      <c r="G96" s="10"/>
      <c r="H96" s="10"/>
      <c r="I96" s="11"/>
      <c r="J96" s="9"/>
      <c r="K96" s="11"/>
      <c r="L96" s="14" t="str">
        <f t="shared" ca="1" si="3"/>
        <v/>
      </c>
      <c r="M96" s="10"/>
    </row>
    <row r="97" spans="1:13" ht="18" customHeight="1" x14ac:dyDescent="0.25">
      <c r="A97" s="9"/>
      <c r="B97" s="10"/>
      <c r="C97" s="10"/>
      <c r="D97" s="11"/>
      <c r="E97" s="12"/>
      <c r="F97" s="13" t="str">
        <f t="shared" si="2"/>
        <v/>
      </c>
      <c r="G97" s="10"/>
      <c r="H97" s="10"/>
      <c r="I97" s="11"/>
      <c r="J97" s="9"/>
      <c r="K97" s="11"/>
      <c r="L97" s="14" t="str">
        <f t="shared" ca="1" si="3"/>
        <v/>
      </c>
      <c r="M97" s="10"/>
    </row>
    <row r="98" spans="1:13" ht="18" customHeight="1" x14ac:dyDescent="0.25">
      <c r="A98" s="9"/>
      <c r="B98" s="10"/>
      <c r="C98" s="10"/>
      <c r="D98" s="11"/>
      <c r="E98" s="12"/>
      <c r="F98" s="13" t="str">
        <f t="shared" si="2"/>
        <v/>
      </c>
      <c r="G98" s="10"/>
      <c r="H98" s="10"/>
      <c r="I98" s="11"/>
      <c r="J98" s="9"/>
      <c r="K98" s="11"/>
      <c r="L98" s="14" t="str">
        <f t="shared" ca="1" si="3"/>
        <v/>
      </c>
      <c r="M98" s="10"/>
    </row>
    <row r="99" spans="1:13" ht="18" customHeight="1" x14ac:dyDescent="0.25">
      <c r="A99" s="9"/>
      <c r="B99" s="10"/>
      <c r="C99" s="10"/>
      <c r="D99" s="11"/>
      <c r="E99" s="12"/>
      <c r="F99" s="13" t="str">
        <f t="shared" si="2"/>
        <v/>
      </c>
      <c r="G99" s="10"/>
      <c r="H99" s="10"/>
      <c r="I99" s="11"/>
      <c r="J99" s="9"/>
      <c r="K99" s="11"/>
      <c r="L99" s="14" t="str">
        <f t="shared" ca="1" si="3"/>
        <v/>
      </c>
      <c r="M99" s="10"/>
    </row>
    <row r="100" spans="1:13" ht="18" customHeight="1" x14ac:dyDescent="0.25">
      <c r="A100" s="9"/>
      <c r="B100" s="10"/>
      <c r="C100" s="10"/>
      <c r="D100" s="11"/>
      <c r="E100" s="12"/>
      <c r="F100" s="13" t="str">
        <f t="shared" si="2"/>
        <v/>
      </c>
      <c r="G100" s="10"/>
      <c r="H100" s="10"/>
      <c r="I100" s="11"/>
      <c r="J100" s="9"/>
      <c r="K100" s="11"/>
      <c r="L100" s="14" t="str">
        <f t="shared" ca="1" si="3"/>
        <v/>
      </c>
      <c r="M100" s="10"/>
    </row>
    <row r="101" spans="1:13" ht="18" customHeight="1" x14ac:dyDescent="0.25">
      <c r="A101" s="9"/>
      <c r="B101" s="10"/>
      <c r="C101" s="10"/>
      <c r="D101" s="11"/>
      <c r="E101" s="12"/>
      <c r="F101" s="13" t="str">
        <f t="shared" si="2"/>
        <v/>
      </c>
      <c r="G101" s="10"/>
      <c r="H101" s="10"/>
      <c r="I101" s="11"/>
      <c r="J101" s="9"/>
      <c r="K101" s="11"/>
      <c r="L101" s="14" t="str">
        <f t="shared" ca="1" si="3"/>
        <v/>
      </c>
      <c r="M101" s="10"/>
    </row>
    <row r="102" spans="1:13" ht="18" customHeight="1" x14ac:dyDescent="0.25">
      <c r="A102" s="9"/>
      <c r="B102" s="10"/>
      <c r="C102" s="10"/>
      <c r="D102" s="11"/>
      <c r="E102" s="12"/>
      <c r="F102" s="13" t="str">
        <f t="shared" si="2"/>
        <v/>
      </c>
      <c r="G102" s="10"/>
      <c r="H102" s="10"/>
      <c r="I102" s="11"/>
      <c r="J102" s="9"/>
      <c r="K102" s="11"/>
      <c r="L102" s="14" t="str">
        <f t="shared" ca="1" si="3"/>
        <v/>
      </c>
      <c r="M102" s="10"/>
    </row>
    <row r="103" spans="1:13" ht="18" customHeight="1" x14ac:dyDescent="0.25">
      <c r="A103" s="9"/>
      <c r="B103" s="10"/>
      <c r="C103" s="10"/>
      <c r="D103" s="11"/>
      <c r="E103" s="12"/>
      <c r="F103" s="13" t="str">
        <f t="shared" si="2"/>
        <v/>
      </c>
      <c r="G103" s="10"/>
      <c r="H103" s="10"/>
      <c r="I103" s="11"/>
      <c r="J103" s="9"/>
      <c r="K103" s="11"/>
      <c r="L103" s="14" t="str">
        <f t="shared" ca="1" si="3"/>
        <v/>
      </c>
      <c r="M103" s="10"/>
    </row>
    <row r="104" spans="1:13" ht="18" customHeight="1" x14ac:dyDescent="0.25">
      <c r="A104" s="9"/>
      <c r="B104" s="10"/>
      <c r="C104" s="10"/>
      <c r="D104" s="11"/>
      <c r="E104" s="12"/>
      <c r="F104" s="13" t="str">
        <f t="shared" si="2"/>
        <v/>
      </c>
      <c r="G104" s="10"/>
      <c r="H104" s="10"/>
      <c r="I104" s="11"/>
      <c r="J104" s="9"/>
      <c r="K104" s="11"/>
      <c r="L104" s="14" t="str">
        <f t="shared" ca="1" si="3"/>
        <v/>
      </c>
      <c r="M104" s="10"/>
    </row>
    <row r="105" spans="1:13" ht="18" customHeight="1" x14ac:dyDescent="0.25">
      <c r="A105" s="9"/>
      <c r="B105" s="10"/>
      <c r="C105" s="10"/>
      <c r="D105" s="11"/>
      <c r="E105" s="12"/>
      <c r="F105" s="13" t="str">
        <f t="shared" si="2"/>
        <v/>
      </c>
      <c r="G105" s="10"/>
      <c r="H105" s="10"/>
      <c r="I105" s="11"/>
      <c r="J105" s="9"/>
      <c r="K105" s="11"/>
      <c r="L105" s="14" t="str">
        <f t="shared" ca="1" si="3"/>
        <v/>
      </c>
      <c r="M105" s="10"/>
    </row>
    <row r="106" spans="1:13" ht="18" customHeight="1" x14ac:dyDescent="0.25">
      <c r="A106" s="9"/>
      <c r="B106" s="10"/>
      <c r="C106" s="10"/>
      <c r="D106" s="11"/>
      <c r="E106" s="12"/>
      <c r="F106" s="13" t="str">
        <f t="shared" si="2"/>
        <v/>
      </c>
      <c r="G106" s="10"/>
      <c r="H106" s="10"/>
      <c r="I106" s="11"/>
      <c r="J106" s="9"/>
      <c r="K106" s="11"/>
      <c r="L106" s="14" t="str">
        <f t="shared" ca="1" si="3"/>
        <v/>
      </c>
      <c r="M106" s="10"/>
    </row>
    <row r="107" spans="1:13" ht="18" customHeight="1" x14ac:dyDescent="0.25">
      <c r="A107" s="9"/>
      <c r="B107" s="10"/>
      <c r="C107" s="10"/>
      <c r="D107" s="11"/>
      <c r="E107" s="12"/>
      <c r="F107" s="13" t="str">
        <f t="shared" si="2"/>
        <v/>
      </c>
      <c r="G107" s="10"/>
      <c r="H107" s="10"/>
      <c r="I107" s="11"/>
      <c r="J107" s="9"/>
      <c r="K107" s="11"/>
      <c r="L107" s="14" t="str">
        <f t="shared" ca="1" si="3"/>
        <v/>
      </c>
      <c r="M107" s="10"/>
    </row>
    <row r="108" spans="1:13" ht="18" customHeight="1" x14ac:dyDescent="0.25">
      <c r="A108" s="9"/>
      <c r="B108" s="10"/>
      <c r="C108" s="10"/>
      <c r="D108" s="11"/>
      <c r="E108" s="12"/>
      <c r="F108" s="13" t="str">
        <f t="shared" si="2"/>
        <v/>
      </c>
      <c r="G108" s="10"/>
      <c r="H108" s="10"/>
      <c r="I108" s="11"/>
      <c r="J108" s="9"/>
      <c r="K108" s="11"/>
      <c r="L108" s="14" t="str">
        <f t="shared" ca="1" si="3"/>
        <v/>
      </c>
      <c r="M108" s="10"/>
    </row>
    <row r="109" spans="1:13" ht="18" customHeight="1" x14ac:dyDescent="0.25">
      <c r="A109" s="9"/>
      <c r="B109" s="10"/>
      <c r="C109" s="10"/>
      <c r="D109" s="11"/>
      <c r="E109" s="12"/>
      <c r="F109" s="13" t="str">
        <f t="shared" si="2"/>
        <v/>
      </c>
      <c r="G109" s="10"/>
      <c r="H109" s="10"/>
      <c r="I109" s="11"/>
      <c r="J109" s="9"/>
      <c r="K109" s="11"/>
      <c r="L109" s="14" t="str">
        <f t="shared" ca="1" si="3"/>
        <v/>
      </c>
      <c r="M109" s="10"/>
    </row>
    <row r="110" spans="1:13" ht="18" customHeight="1" x14ac:dyDescent="0.25">
      <c r="A110" s="9"/>
      <c r="B110" s="10"/>
      <c r="C110" s="10"/>
      <c r="D110" s="11"/>
      <c r="E110" s="12"/>
      <c r="F110" s="13" t="str">
        <f t="shared" si="2"/>
        <v/>
      </c>
      <c r="G110" s="10"/>
      <c r="H110" s="10"/>
      <c r="I110" s="11"/>
      <c r="J110" s="9"/>
      <c r="K110" s="11"/>
      <c r="L110" s="14" t="str">
        <f t="shared" ca="1" si="3"/>
        <v/>
      </c>
      <c r="M110" s="10"/>
    </row>
    <row r="111" spans="1:13" ht="18" customHeight="1" x14ac:dyDescent="0.25">
      <c r="A111" s="9"/>
      <c r="B111" s="10"/>
      <c r="C111" s="10"/>
      <c r="D111" s="11"/>
      <c r="E111" s="12"/>
      <c r="F111" s="13" t="str">
        <f t="shared" si="2"/>
        <v/>
      </c>
      <c r="G111" s="10"/>
      <c r="H111" s="10"/>
      <c r="I111" s="11"/>
      <c r="J111" s="9"/>
      <c r="K111" s="11"/>
      <c r="L111" s="14" t="str">
        <f t="shared" ca="1" si="3"/>
        <v/>
      </c>
      <c r="M111" s="10"/>
    </row>
    <row r="112" spans="1:13" ht="18" customHeight="1" x14ac:dyDescent="0.25">
      <c r="A112" s="9"/>
      <c r="B112" s="10"/>
      <c r="C112" s="10"/>
      <c r="D112" s="11"/>
      <c r="E112" s="12"/>
      <c r="F112" s="13" t="str">
        <f t="shared" si="2"/>
        <v/>
      </c>
      <c r="G112" s="10"/>
      <c r="H112" s="10"/>
      <c r="I112" s="11"/>
      <c r="J112" s="9"/>
      <c r="K112" s="11"/>
      <c r="L112" s="14" t="str">
        <f t="shared" ca="1" si="3"/>
        <v/>
      </c>
      <c r="M112" s="10"/>
    </row>
    <row r="113" spans="1:13" ht="18" customHeight="1" x14ac:dyDescent="0.25">
      <c r="A113" s="9"/>
      <c r="B113" s="10"/>
      <c r="C113" s="10"/>
      <c r="D113" s="11"/>
      <c r="E113" s="12"/>
      <c r="F113" s="13" t="str">
        <f t="shared" si="2"/>
        <v/>
      </c>
      <c r="G113" s="10"/>
      <c r="H113" s="10"/>
      <c r="I113" s="11"/>
      <c r="J113" s="9"/>
      <c r="K113" s="11"/>
      <c r="L113" s="14" t="str">
        <f t="shared" ca="1" si="3"/>
        <v/>
      </c>
      <c r="M113" s="10"/>
    </row>
    <row r="114" spans="1:13" ht="18" customHeight="1" x14ac:dyDescent="0.25">
      <c r="A114" s="9"/>
      <c r="B114" s="10"/>
      <c r="C114" s="10"/>
      <c r="D114" s="11"/>
      <c r="E114" s="12"/>
      <c r="F114" s="13" t="str">
        <f t="shared" si="2"/>
        <v/>
      </c>
      <c r="G114" s="10"/>
      <c r="H114" s="10"/>
      <c r="I114" s="11"/>
      <c r="J114" s="9"/>
      <c r="K114" s="11"/>
      <c r="L114" s="14" t="str">
        <f t="shared" ca="1" si="3"/>
        <v/>
      </c>
      <c r="M114" s="10"/>
    </row>
    <row r="115" spans="1:13" ht="18" customHeight="1" x14ac:dyDescent="0.25">
      <c r="A115" s="9"/>
      <c r="B115" s="10"/>
      <c r="C115" s="10"/>
      <c r="D115" s="11"/>
      <c r="E115" s="12"/>
      <c r="F115" s="13" t="str">
        <f t="shared" si="2"/>
        <v/>
      </c>
      <c r="G115" s="10"/>
      <c r="H115" s="10"/>
      <c r="I115" s="11"/>
      <c r="J115" s="9"/>
      <c r="K115" s="11"/>
      <c r="L115" s="14" t="str">
        <f t="shared" ca="1" si="3"/>
        <v/>
      </c>
      <c r="M115" s="10"/>
    </row>
    <row r="116" spans="1:13" ht="18" customHeight="1" x14ac:dyDescent="0.25">
      <c r="A116" s="9"/>
      <c r="B116" s="10"/>
      <c r="C116" s="10"/>
      <c r="D116" s="11"/>
      <c r="E116" s="12"/>
      <c r="F116" s="13" t="str">
        <f t="shared" si="2"/>
        <v/>
      </c>
      <c r="G116" s="10"/>
      <c r="H116" s="10"/>
      <c r="I116" s="11"/>
      <c r="J116" s="9"/>
      <c r="K116" s="11"/>
      <c r="L116" s="14" t="str">
        <f t="shared" ca="1" si="3"/>
        <v/>
      </c>
      <c r="M116" s="10"/>
    </row>
    <row r="117" spans="1:13" ht="18" customHeight="1" x14ac:dyDescent="0.25">
      <c r="A117" s="9"/>
      <c r="B117" s="10"/>
      <c r="C117" s="10"/>
      <c r="D117" s="11"/>
      <c r="E117" s="12"/>
      <c r="F117" s="13" t="str">
        <f t="shared" si="2"/>
        <v/>
      </c>
      <c r="G117" s="10"/>
      <c r="H117" s="10"/>
      <c r="I117" s="11"/>
      <c r="J117" s="9"/>
      <c r="K117" s="11"/>
      <c r="L117" s="14" t="str">
        <f t="shared" ca="1" si="3"/>
        <v/>
      </c>
      <c r="M117" s="10"/>
    </row>
    <row r="118" spans="1:13" ht="18" customHeight="1" x14ac:dyDescent="0.25">
      <c r="A118" s="9"/>
      <c r="B118" s="10"/>
      <c r="C118" s="10"/>
      <c r="D118" s="11"/>
      <c r="E118" s="12"/>
      <c r="F118" s="13" t="str">
        <f t="shared" si="2"/>
        <v/>
      </c>
      <c r="G118" s="10"/>
      <c r="H118" s="10"/>
      <c r="I118" s="11"/>
      <c r="J118" s="9"/>
      <c r="K118" s="11"/>
      <c r="L118" s="14" t="str">
        <f t="shared" ca="1" si="3"/>
        <v/>
      </c>
      <c r="M118" s="10"/>
    </row>
    <row r="119" spans="1:13" ht="18" customHeight="1" x14ac:dyDescent="0.25">
      <c r="A119" s="9"/>
      <c r="B119" s="10"/>
      <c r="C119" s="10"/>
      <c r="D119" s="11"/>
      <c r="E119" s="12"/>
      <c r="F119" s="13" t="str">
        <f t="shared" si="2"/>
        <v/>
      </c>
      <c r="G119" s="10"/>
      <c r="H119" s="10"/>
      <c r="I119" s="11"/>
      <c r="J119" s="9"/>
      <c r="K119" s="11"/>
      <c r="L119" s="14" t="str">
        <f t="shared" ca="1" si="3"/>
        <v/>
      </c>
      <c r="M119" s="10"/>
    </row>
    <row r="120" spans="1:13" ht="18" customHeight="1" x14ac:dyDescent="0.25">
      <c r="A120" s="9"/>
      <c r="B120" s="10"/>
      <c r="C120" s="10"/>
      <c r="D120" s="11"/>
      <c r="E120" s="12"/>
      <c r="F120" s="13" t="str">
        <f t="shared" si="2"/>
        <v/>
      </c>
      <c r="G120" s="10"/>
      <c r="H120" s="10"/>
      <c r="I120" s="11"/>
      <c r="J120" s="9"/>
      <c r="K120" s="11"/>
      <c r="L120" s="14" t="str">
        <f t="shared" ca="1" si="3"/>
        <v/>
      </c>
      <c r="M120" s="10"/>
    </row>
    <row r="121" spans="1:13" ht="18" customHeight="1" x14ac:dyDescent="0.25">
      <c r="A121" s="9"/>
      <c r="B121" s="10"/>
      <c r="C121" s="10"/>
      <c r="D121" s="11"/>
      <c r="E121" s="12"/>
      <c r="F121" s="13" t="str">
        <f t="shared" si="2"/>
        <v/>
      </c>
      <c r="G121" s="10"/>
      <c r="H121" s="10"/>
      <c r="I121" s="11"/>
      <c r="J121" s="9"/>
      <c r="K121" s="11"/>
      <c r="L121" s="14" t="str">
        <f t="shared" ca="1" si="3"/>
        <v/>
      </c>
      <c r="M121" s="10"/>
    </row>
    <row r="122" spans="1:13" ht="18" customHeight="1" x14ac:dyDescent="0.25">
      <c r="A122" s="9"/>
      <c r="B122" s="10"/>
      <c r="C122" s="10"/>
      <c r="D122" s="11"/>
      <c r="E122" s="12"/>
      <c r="F122" s="13" t="str">
        <f t="shared" si="2"/>
        <v/>
      </c>
      <c r="G122" s="10"/>
      <c r="H122" s="10"/>
      <c r="I122" s="11"/>
      <c r="J122" s="9"/>
      <c r="K122" s="11"/>
      <c r="L122" s="14" t="str">
        <f t="shared" ca="1" si="3"/>
        <v/>
      </c>
      <c r="M122" s="10"/>
    </row>
    <row r="123" spans="1:13" ht="18" customHeight="1" x14ac:dyDescent="0.25">
      <c r="A123" s="9"/>
      <c r="B123" s="10"/>
      <c r="C123" s="10"/>
      <c r="D123" s="11"/>
      <c r="E123" s="12"/>
      <c r="F123" s="13" t="str">
        <f t="shared" si="2"/>
        <v/>
      </c>
      <c r="G123" s="10"/>
      <c r="H123" s="10"/>
      <c r="I123" s="11"/>
      <c r="J123" s="9"/>
      <c r="K123" s="11"/>
      <c r="L123" s="14" t="str">
        <f t="shared" ca="1" si="3"/>
        <v/>
      </c>
      <c r="M123" s="10"/>
    </row>
    <row r="124" spans="1:13" ht="18" customHeight="1" x14ac:dyDescent="0.25">
      <c r="A124" s="9"/>
      <c r="B124" s="10"/>
      <c r="C124" s="10"/>
      <c r="D124" s="11"/>
      <c r="E124" s="12"/>
      <c r="F124" s="13" t="str">
        <f t="shared" si="2"/>
        <v/>
      </c>
      <c r="G124" s="10"/>
      <c r="H124" s="10"/>
      <c r="I124" s="11"/>
      <c r="J124" s="9"/>
      <c r="K124" s="11"/>
      <c r="L124" s="14" t="str">
        <f t="shared" ca="1" si="3"/>
        <v/>
      </c>
      <c r="M124" s="10"/>
    </row>
    <row r="125" spans="1:13" ht="18" customHeight="1" x14ac:dyDescent="0.25">
      <c r="A125" s="9"/>
      <c r="B125" s="10"/>
      <c r="C125" s="10"/>
      <c r="D125" s="11"/>
      <c r="E125" s="12"/>
      <c r="F125" s="13" t="str">
        <f t="shared" si="2"/>
        <v/>
      </c>
      <c r="G125" s="10"/>
      <c r="H125" s="10"/>
      <c r="I125" s="11"/>
      <c r="J125" s="9"/>
      <c r="K125" s="11"/>
      <c r="L125" s="14" t="str">
        <f t="shared" ca="1" si="3"/>
        <v/>
      </c>
      <c r="M125" s="10"/>
    </row>
    <row r="126" spans="1:13" ht="18" customHeight="1" x14ac:dyDescent="0.25">
      <c r="A126" s="9"/>
      <c r="B126" s="10"/>
      <c r="C126" s="10"/>
      <c r="D126" s="11"/>
      <c r="E126" s="12"/>
      <c r="F126" s="13" t="str">
        <f t="shared" si="2"/>
        <v/>
      </c>
      <c r="G126" s="10"/>
      <c r="H126" s="10"/>
      <c r="I126" s="11"/>
      <c r="J126" s="9"/>
      <c r="K126" s="11"/>
      <c r="L126" s="14" t="str">
        <f t="shared" ca="1" si="3"/>
        <v/>
      </c>
      <c r="M126" s="10"/>
    </row>
    <row r="127" spans="1:13" ht="18" customHeight="1" x14ac:dyDescent="0.25">
      <c r="A127" s="9"/>
      <c r="B127" s="10"/>
      <c r="C127" s="10"/>
      <c r="D127" s="11"/>
      <c r="E127" s="12"/>
      <c r="F127" s="13" t="str">
        <f t="shared" si="2"/>
        <v/>
      </c>
      <c r="G127" s="10"/>
      <c r="H127" s="10"/>
      <c r="I127" s="11"/>
      <c r="J127" s="9"/>
      <c r="K127" s="11"/>
      <c r="L127" s="14" t="str">
        <f t="shared" ca="1" si="3"/>
        <v/>
      </c>
      <c r="M127" s="10"/>
    </row>
    <row r="128" spans="1:13" ht="18" customHeight="1" x14ac:dyDescent="0.25">
      <c r="A128" s="9"/>
      <c r="B128" s="10"/>
      <c r="C128" s="10"/>
      <c r="D128" s="11"/>
      <c r="E128" s="12"/>
      <c r="F128" s="13" t="str">
        <f t="shared" si="2"/>
        <v/>
      </c>
      <c r="G128" s="10"/>
      <c r="H128" s="10"/>
      <c r="I128" s="11"/>
      <c r="J128" s="9"/>
      <c r="K128" s="11"/>
      <c r="L128" s="14" t="str">
        <f t="shared" ca="1" si="3"/>
        <v/>
      </c>
      <c r="M128" s="10"/>
    </row>
    <row r="129" spans="1:13" ht="18" customHeight="1" x14ac:dyDescent="0.25">
      <c r="A129" s="9"/>
      <c r="B129" s="10"/>
      <c r="C129" s="10"/>
      <c r="D129" s="11"/>
      <c r="E129" s="12"/>
      <c r="F129" s="13" t="str">
        <f t="shared" si="2"/>
        <v/>
      </c>
      <c r="G129" s="10"/>
      <c r="H129" s="10"/>
      <c r="I129" s="11"/>
      <c r="J129" s="9"/>
      <c r="K129" s="11"/>
      <c r="L129" s="14" t="str">
        <f t="shared" ca="1" si="3"/>
        <v/>
      </c>
      <c r="M129" s="10"/>
    </row>
    <row r="130" spans="1:13" ht="18" customHeight="1" x14ac:dyDescent="0.25">
      <c r="A130" s="9"/>
      <c r="B130" s="10"/>
      <c r="C130" s="10"/>
      <c r="D130" s="11"/>
      <c r="E130" s="12"/>
      <c r="F130" s="13" t="str">
        <f t="shared" si="2"/>
        <v/>
      </c>
      <c r="G130" s="10"/>
      <c r="H130" s="10"/>
      <c r="I130" s="11"/>
      <c r="J130" s="9"/>
      <c r="K130" s="11"/>
      <c r="L130" s="14" t="str">
        <f t="shared" ca="1" si="3"/>
        <v/>
      </c>
      <c r="M130" s="10"/>
    </row>
    <row r="131" spans="1:13" ht="18" customHeight="1" x14ac:dyDescent="0.25">
      <c r="A131" s="9"/>
      <c r="B131" s="10"/>
      <c r="C131" s="10"/>
      <c r="D131" s="11"/>
      <c r="E131" s="12"/>
      <c r="F131" s="13" t="str">
        <f t="shared" si="2"/>
        <v/>
      </c>
      <c r="G131" s="10"/>
      <c r="H131" s="10"/>
      <c r="I131" s="11"/>
      <c r="J131" s="9"/>
      <c r="K131" s="11"/>
      <c r="L131" s="14" t="str">
        <f t="shared" ca="1" si="3"/>
        <v/>
      </c>
      <c r="M131" s="10"/>
    </row>
    <row r="132" spans="1:13" ht="18" customHeight="1" x14ac:dyDescent="0.25">
      <c r="A132" s="9"/>
      <c r="B132" s="10"/>
      <c r="C132" s="10"/>
      <c r="D132" s="11"/>
      <c r="E132" s="12"/>
      <c r="F132" s="13" t="str">
        <f t="shared" si="2"/>
        <v/>
      </c>
      <c r="G132" s="10"/>
      <c r="H132" s="10"/>
      <c r="I132" s="11"/>
      <c r="J132" s="9"/>
      <c r="K132" s="11"/>
      <c r="L132" s="14" t="str">
        <f t="shared" ca="1" si="3"/>
        <v/>
      </c>
      <c r="M132" s="10"/>
    </row>
    <row r="133" spans="1:13" ht="18" customHeight="1" x14ac:dyDescent="0.25">
      <c r="A133" s="9"/>
      <c r="B133" s="10"/>
      <c r="C133" s="10"/>
      <c r="D133" s="11"/>
      <c r="E133" s="12"/>
      <c r="F133" s="13" t="str">
        <f t="shared" si="2"/>
        <v/>
      </c>
      <c r="G133" s="10"/>
      <c r="H133" s="10"/>
      <c r="I133" s="11"/>
      <c r="J133" s="9"/>
      <c r="K133" s="11"/>
      <c r="L133" s="14" t="str">
        <f t="shared" ca="1" si="3"/>
        <v/>
      </c>
      <c r="M133" s="10"/>
    </row>
    <row r="134" spans="1:13" ht="18" customHeight="1" x14ac:dyDescent="0.25">
      <c r="A134" s="9"/>
      <c r="B134" s="10"/>
      <c r="C134" s="10"/>
      <c r="D134" s="11"/>
      <c r="E134" s="12"/>
      <c r="F134" s="13" t="str">
        <f t="shared" si="2"/>
        <v/>
      </c>
      <c r="G134" s="10"/>
      <c r="H134" s="10"/>
      <c r="I134" s="11"/>
      <c r="J134" s="9"/>
      <c r="K134" s="11"/>
      <c r="L134" s="14" t="str">
        <f t="shared" ca="1" si="3"/>
        <v/>
      </c>
      <c r="M134" s="10"/>
    </row>
    <row r="135" spans="1:13" ht="18" customHeight="1" x14ac:dyDescent="0.25">
      <c r="A135" s="9"/>
      <c r="B135" s="10"/>
      <c r="C135" s="10"/>
      <c r="D135" s="11"/>
      <c r="E135" s="12"/>
      <c r="F135" s="13" t="str">
        <f t="shared" ref="F135:F198" si="4">IF(E135="","",IF(E135&lt;100000,"10万円未満",IF(E135&lt;200000,"20万円未満",IF(E135&lt;400000,"40万円未満","40万円以上"))))</f>
        <v/>
      </c>
      <c r="G135" s="10"/>
      <c r="H135" s="10"/>
      <c r="I135" s="11"/>
      <c r="J135" s="9"/>
      <c r="K135" s="11"/>
      <c r="L135" s="14" t="str">
        <f t="shared" ref="L135:L198" ca="1" si="5">IF(OR(I135="",K135&lt;&gt;"",J135="廃棄済み"),"",IF(I135&lt;TODAY(),"要点検",""))</f>
        <v/>
      </c>
      <c r="M135" s="10"/>
    </row>
    <row r="136" spans="1:13" ht="18" customHeight="1" x14ac:dyDescent="0.25">
      <c r="A136" s="9"/>
      <c r="B136" s="10"/>
      <c r="C136" s="10"/>
      <c r="D136" s="11"/>
      <c r="E136" s="12"/>
      <c r="F136" s="13" t="str">
        <f t="shared" si="4"/>
        <v/>
      </c>
      <c r="G136" s="10"/>
      <c r="H136" s="10"/>
      <c r="I136" s="11"/>
      <c r="J136" s="9"/>
      <c r="K136" s="11"/>
      <c r="L136" s="14" t="str">
        <f t="shared" ca="1" si="5"/>
        <v/>
      </c>
      <c r="M136" s="10"/>
    </row>
    <row r="137" spans="1:13" ht="18" customHeight="1" x14ac:dyDescent="0.25">
      <c r="A137" s="9"/>
      <c r="B137" s="10"/>
      <c r="C137" s="10"/>
      <c r="D137" s="11"/>
      <c r="E137" s="12"/>
      <c r="F137" s="13" t="str">
        <f t="shared" si="4"/>
        <v/>
      </c>
      <c r="G137" s="10"/>
      <c r="H137" s="10"/>
      <c r="I137" s="11"/>
      <c r="J137" s="9"/>
      <c r="K137" s="11"/>
      <c r="L137" s="14" t="str">
        <f t="shared" ca="1" si="5"/>
        <v/>
      </c>
      <c r="M137" s="10"/>
    </row>
    <row r="138" spans="1:13" ht="18" customHeight="1" x14ac:dyDescent="0.25">
      <c r="A138" s="9"/>
      <c r="B138" s="10"/>
      <c r="C138" s="10"/>
      <c r="D138" s="11"/>
      <c r="E138" s="12"/>
      <c r="F138" s="13" t="str">
        <f t="shared" si="4"/>
        <v/>
      </c>
      <c r="G138" s="10"/>
      <c r="H138" s="10"/>
      <c r="I138" s="11"/>
      <c r="J138" s="9"/>
      <c r="K138" s="11"/>
      <c r="L138" s="14" t="str">
        <f t="shared" ca="1" si="5"/>
        <v/>
      </c>
      <c r="M138" s="10"/>
    </row>
    <row r="139" spans="1:13" ht="18" customHeight="1" x14ac:dyDescent="0.25">
      <c r="A139" s="9"/>
      <c r="B139" s="10"/>
      <c r="C139" s="10"/>
      <c r="D139" s="11"/>
      <c r="E139" s="12"/>
      <c r="F139" s="13" t="str">
        <f t="shared" si="4"/>
        <v/>
      </c>
      <c r="G139" s="10"/>
      <c r="H139" s="10"/>
      <c r="I139" s="11"/>
      <c r="J139" s="9"/>
      <c r="K139" s="11"/>
      <c r="L139" s="14" t="str">
        <f t="shared" ca="1" si="5"/>
        <v/>
      </c>
      <c r="M139" s="10"/>
    </row>
    <row r="140" spans="1:13" ht="18" customHeight="1" x14ac:dyDescent="0.25">
      <c r="A140" s="9"/>
      <c r="B140" s="10"/>
      <c r="C140" s="10"/>
      <c r="D140" s="11"/>
      <c r="E140" s="12"/>
      <c r="F140" s="13" t="str">
        <f t="shared" si="4"/>
        <v/>
      </c>
      <c r="G140" s="10"/>
      <c r="H140" s="10"/>
      <c r="I140" s="11"/>
      <c r="J140" s="9"/>
      <c r="K140" s="11"/>
      <c r="L140" s="14" t="str">
        <f t="shared" ca="1" si="5"/>
        <v/>
      </c>
      <c r="M140" s="10"/>
    </row>
    <row r="141" spans="1:13" ht="18" customHeight="1" x14ac:dyDescent="0.25">
      <c r="A141" s="9"/>
      <c r="B141" s="10"/>
      <c r="C141" s="10"/>
      <c r="D141" s="11"/>
      <c r="E141" s="12"/>
      <c r="F141" s="13" t="str">
        <f t="shared" si="4"/>
        <v/>
      </c>
      <c r="G141" s="10"/>
      <c r="H141" s="10"/>
      <c r="I141" s="11"/>
      <c r="J141" s="9"/>
      <c r="K141" s="11"/>
      <c r="L141" s="14" t="str">
        <f t="shared" ca="1" si="5"/>
        <v/>
      </c>
      <c r="M141" s="10"/>
    </row>
    <row r="142" spans="1:13" ht="18" customHeight="1" x14ac:dyDescent="0.25">
      <c r="A142" s="9"/>
      <c r="B142" s="10"/>
      <c r="C142" s="10"/>
      <c r="D142" s="11"/>
      <c r="E142" s="12"/>
      <c r="F142" s="13" t="str">
        <f t="shared" si="4"/>
        <v/>
      </c>
      <c r="G142" s="10"/>
      <c r="H142" s="10"/>
      <c r="I142" s="11"/>
      <c r="J142" s="9"/>
      <c r="K142" s="11"/>
      <c r="L142" s="14" t="str">
        <f t="shared" ca="1" si="5"/>
        <v/>
      </c>
      <c r="M142" s="10"/>
    </row>
    <row r="143" spans="1:13" ht="18" customHeight="1" x14ac:dyDescent="0.25">
      <c r="A143" s="9"/>
      <c r="B143" s="10"/>
      <c r="C143" s="10"/>
      <c r="D143" s="11"/>
      <c r="E143" s="12"/>
      <c r="F143" s="13" t="str">
        <f t="shared" si="4"/>
        <v/>
      </c>
      <c r="G143" s="10"/>
      <c r="H143" s="10"/>
      <c r="I143" s="11"/>
      <c r="J143" s="9"/>
      <c r="K143" s="11"/>
      <c r="L143" s="14" t="str">
        <f t="shared" ca="1" si="5"/>
        <v/>
      </c>
      <c r="M143" s="10"/>
    </row>
    <row r="144" spans="1:13" ht="18" customHeight="1" x14ac:dyDescent="0.25">
      <c r="A144" s="9"/>
      <c r="B144" s="10"/>
      <c r="C144" s="10"/>
      <c r="D144" s="11"/>
      <c r="E144" s="12"/>
      <c r="F144" s="13" t="str">
        <f t="shared" si="4"/>
        <v/>
      </c>
      <c r="G144" s="10"/>
      <c r="H144" s="10"/>
      <c r="I144" s="11"/>
      <c r="J144" s="9"/>
      <c r="K144" s="11"/>
      <c r="L144" s="14" t="str">
        <f t="shared" ca="1" si="5"/>
        <v/>
      </c>
      <c r="M144" s="10"/>
    </row>
    <row r="145" spans="1:13" ht="18" customHeight="1" x14ac:dyDescent="0.25">
      <c r="A145" s="9"/>
      <c r="B145" s="10"/>
      <c r="C145" s="10"/>
      <c r="D145" s="11"/>
      <c r="E145" s="12"/>
      <c r="F145" s="13" t="str">
        <f t="shared" si="4"/>
        <v/>
      </c>
      <c r="G145" s="10"/>
      <c r="H145" s="10"/>
      <c r="I145" s="11"/>
      <c r="J145" s="9"/>
      <c r="K145" s="11"/>
      <c r="L145" s="14" t="str">
        <f t="shared" ca="1" si="5"/>
        <v/>
      </c>
      <c r="M145" s="10"/>
    </row>
    <row r="146" spans="1:13" ht="18" customHeight="1" x14ac:dyDescent="0.25">
      <c r="A146" s="9"/>
      <c r="B146" s="10"/>
      <c r="C146" s="10"/>
      <c r="D146" s="11"/>
      <c r="E146" s="12"/>
      <c r="F146" s="13" t="str">
        <f t="shared" si="4"/>
        <v/>
      </c>
      <c r="G146" s="10"/>
      <c r="H146" s="10"/>
      <c r="I146" s="11"/>
      <c r="J146" s="9"/>
      <c r="K146" s="11"/>
      <c r="L146" s="14" t="str">
        <f t="shared" ca="1" si="5"/>
        <v/>
      </c>
      <c r="M146" s="10"/>
    </row>
    <row r="147" spans="1:13" ht="18" customHeight="1" x14ac:dyDescent="0.25">
      <c r="A147" s="9"/>
      <c r="B147" s="10"/>
      <c r="C147" s="10"/>
      <c r="D147" s="11"/>
      <c r="E147" s="12"/>
      <c r="F147" s="13" t="str">
        <f t="shared" si="4"/>
        <v/>
      </c>
      <c r="G147" s="10"/>
      <c r="H147" s="10"/>
      <c r="I147" s="11"/>
      <c r="J147" s="9"/>
      <c r="K147" s="11"/>
      <c r="L147" s="14" t="str">
        <f t="shared" ca="1" si="5"/>
        <v/>
      </c>
      <c r="M147" s="10"/>
    </row>
    <row r="148" spans="1:13" ht="18" customHeight="1" x14ac:dyDescent="0.25">
      <c r="A148" s="9"/>
      <c r="B148" s="10"/>
      <c r="C148" s="10"/>
      <c r="D148" s="11"/>
      <c r="E148" s="12"/>
      <c r="F148" s="13" t="str">
        <f t="shared" si="4"/>
        <v/>
      </c>
      <c r="G148" s="10"/>
      <c r="H148" s="10"/>
      <c r="I148" s="11"/>
      <c r="J148" s="9"/>
      <c r="K148" s="11"/>
      <c r="L148" s="14" t="str">
        <f t="shared" ca="1" si="5"/>
        <v/>
      </c>
      <c r="M148" s="10"/>
    </row>
    <row r="149" spans="1:13" ht="18" customHeight="1" x14ac:dyDescent="0.25">
      <c r="A149" s="9"/>
      <c r="B149" s="10"/>
      <c r="C149" s="10"/>
      <c r="D149" s="11"/>
      <c r="E149" s="12"/>
      <c r="F149" s="13" t="str">
        <f t="shared" si="4"/>
        <v/>
      </c>
      <c r="G149" s="10"/>
      <c r="H149" s="10"/>
      <c r="I149" s="11"/>
      <c r="J149" s="9"/>
      <c r="K149" s="11"/>
      <c r="L149" s="14" t="str">
        <f t="shared" ca="1" si="5"/>
        <v/>
      </c>
      <c r="M149" s="10"/>
    </row>
    <row r="150" spans="1:13" ht="18" customHeight="1" x14ac:dyDescent="0.25">
      <c r="A150" s="9"/>
      <c r="B150" s="10"/>
      <c r="C150" s="10"/>
      <c r="D150" s="11"/>
      <c r="E150" s="12"/>
      <c r="F150" s="13" t="str">
        <f t="shared" si="4"/>
        <v/>
      </c>
      <c r="G150" s="10"/>
      <c r="H150" s="10"/>
      <c r="I150" s="11"/>
      <c r="J150" s="9"/>
      <c r="K150" s="11"/>
      <c r="L150" s="14" t="str">
        <f t="shared" ca="1" si="5"/>
        <v/>
      </c>
      <c r="M150" s="10"/>
    </row>
    <row r="151" spans="1:13" ht="18" customHeight="1" x14ac:dyDescent="0.25">
      <c r="A151" s="9"/>
      <c r="B151" s="10"/>
      <c r="C151" s="10"/>
      <c r="D151" s="11"/>
      <c r="E151" s="12"/>
      <c r="F151" s="13" t="str">
        <f t="shared" si="4"/>
        <v/>
      </c>
      <c r="G151" s="10"/>
      <c r="H151" s="10"/>
      <c r="I151" s="11"/>
      <c r="J151" s="9"/>
      <c r="K151" s="11"/>
      <c r="L151" s="14" t="str">
        <f t="shared" ca="1" si="5"/>
        <v/>
      </c>
      <c r="M151" s="10"/>
    </row>
    <row r="152" spans="1:13" ht="18" customHeight="1" x14ac:dyDescent="0.25">
      <c r="A152" s="9"/>
      <c r="B152" s="10"/>
      <c r="C152" s="10"/>
      <c r="D152" s="11"/>
      <c r="E152" s="12"/>
      <c r="F152" s="13" t="str">
        <f t="shared" si="4"/>
        <v/>
      </c>
      <c r="G152" s="10"/>
      <c r="H152" s="10"/>
      <c r="I152" s="11"/>
      <c r="J152" s="9"/>
      <c r="K152" s="11"/>
      <c r="L152" s="14" t="str">
        <f t="shared" ca="1" si="5"/>
        <v/>
      </c>
      <c r="M152" s="10"/>
    </row>
    <row r="153" spans="1:13" ht="18" customHeight="1" x14ac:dyDescent="0.25">
      <c r="A153" s="9"/>
      <c r="B153" s="10"/>
      <c r="C153" s="10"/>
      <c r="D153" s="11"/>
      <c r="E153" s="12"/>
      <c r="F153" s="13" t="str">
        <f t="shared" si="4"/>
        <v/>
      </c>
      <c r="G153" s="10"/>
      <c r="H153" s="10"/>
      <c r="I153" s="11"/>
      <c r="J153" s="9"/>
      <c r="K153" s="11"/>
      <c r="L153" s="14" t="str">
        <f t="shared" ca="1" si="5"/>
        <v/>
      </c>
      <c r="M153" s="10"/>
    </row>
    <row r="154" spans="1:13" ht="18" customHeight="1" x14ac:dyDescent="0.25">
      <c r="A154" s="9"/>
      <c r="B154" s="10"/>
      <c r="C154" s="10"/>
      <c r="D154" s="11"/>
      <c r="E154" s="12"/>
      <c r="F154" s="13" t="str">
        <f t="shared" si="4"/>
        <v/>
      </c>
      <c r="G154" s="10"/>
      <c r="H154" s="10"/>
      <c r="I154" s="11"/>
      <c r="J154" s="9"/>
      <c r="K154" s="11"/>
      <c r="L154" s="14" t="str">
        <f t="shared" ca="1" si="5"/>
        <v/>
      </c>
      <c r="M154" s="10"/>
    </row>
    <row r="155" spans="1:13" ht="18" customHeight="1" x14ac:dyDescent="0.25">
      <c r="A155" s="9"/>
      <c r="B155" s="10"/>
      <c r="C155" s="10"/>
      <c r="D155" s="11"/>
      <c r="E155" s="12"/>
      <c r="F155" s="13" t="str">
        <f t="shared" si="4"/>
        <v/>
      </c>
      <c r="G155" s="10"/>
      <c r="H155" s="10"/>
      <c r="I155" s="11"/>
      <c r="J155" s="9"/>
      <c r="K155" s="11"/>
      <c r="L155" s="14" t="str">
        <f t="shared" ca="1" si="5"/>
        <v/>
      </c>
      <c r="M155" s="10"/>
    </row>
    <row r="156" spans="1:13" ht="18" customHeight="1" x14ac:dyDescent="0.25">
      <c r="A156" s="9"/>
      <c r="B156" s="10"/>
      <c r="C156" s="10"/>
      <c r="D156" s="11"/>
      <c r="E156" s="12"/>
      <c r="F156" s="13" t="str">
        <f t="shared" si="4"/>
        <v/>
      </c>
      <c r="G156" s="10"/>
      <c r="H156" s="10"/>
      <c r="I156" s="11"/>
      <c r="J156" s="9"/>
      <c r="K156" s="11"/>
      <c r="L156" s="14" t="str">
        <f t="shared" ca="1" si="5"/>
        <v/>
      </c>
      <c r="M156" s="10"/>
    </row>
    <row r="157" spans="1:13" ht="18" customHeight="1" x14ac:dyDescent="0.25">
      <c r="A157" s="9"/>
      <c r="B157" s="10"/>
      <c r="C157" s="10"/>
      <c r="D157" s="11"/>
      <c r="E157" s="12"/>
      <c r="F157" s="13" t="str">
        <f t="shared" si="4"/>
        <v/>
      </c>
      <c r="G157" s="10"/>
      <c r="H157" s="10"/>
      <c r="I157" s="11"/>
      <c r="J157" s="9"/>
      <c r="K157" s="11"/>
      <c r="L157" s="14" t="str">
        <f t="shared" ca="1" si="5"/>
        <v/>
      </c>
      <c r="M157" s="10"/>
    </row>
    <row r="158" spans="1:13" ht="18" customHeight="1" x14ac:dyDescent="0.25">
      <c r="A158" s="9"/>
      <c r="B158" s="10"/>
      <c r="C158" s="10"/>
      <c r="D158" s="11"/>
      <c r="E158" s="12"/>
      <c r="F158" s="13" t="str">
        <f t="shared" si="4"/>
        <v/>
      </c>
      <c r="G158" s="10"/>
      <c r="H158" s="10"/>
      <c r="I158" s="11"/>
      <c r="J158" s="9"/>
      <c r="K158" s="11"/>
      <c r="L158" s="14" t="str">
        <f t="shared" ca="1" si="5"/>
        <v/>
      </c>
      <c r="M158" s="10"/>
    </row>
    <row r="159" spans="1:13" ht="18" customHeight="1" x14ac:dyDescent="0.25">
      <c r="A159" s="9"/>
      <c r="B159" s="10"/>
      <c r="C159" s="10"/>
      <c r="D159" s="11"/>
      <c r="E159" s="12"/>
      <c r="F159" s="13" t="str">
        <f t="shared" si="4"/>
        <v/>
      </c>
      <c r="G159" s="10"/>
      <c r="H159" s="10"/>
      <c r="I159" s="11"/>
      <c r="J159" s="9"/>
      <c r="K159" s="11"/>
      <c r="L159" s="14" t="str">
        <f t="shared" ca="1" si="5"/>
        <v/>
      </c>
      <c r="M159" s="10"/>
    </row>
    <row r="160" spans="1:13" ht="18" customHeight="1" x14ac:dyDescent="0.25">
      <c r="A160" s="9"/>
      <c r="B160" s="10"/>
      <c r="C160" s="10"/>
      <c r="D160" s="11"/>
      <c r="E160" s="12"/>
      <c r="F160" s="13" t="str">
        <f t="shared" si="4"/>
        <v/>
      </c>
      <c r="G160" s="10"/>
      <c r="H160" s="10"/>
      <c r="I160" s="11"/>
      <c r="J160" s="9"/>
      <c r="K160" s="11"/>
      <c r="L160" s="14" t="str">
        <f t="shared" ca="1" si="5"/>
        <v/>
      </c>
      <c r="M160" s="10"/>
    </row>
    <row r="161" spans="1:13" ht="18" customHeight="1" x14ac:dyDescent="0.25">
      <c r="A161" s="9"/>
      <c r="B161" s="10"/>
      <c r="C161" s="10"/>
      <c r="D161" s="11"/>
      <c r="E161" s="12"/>
      <c r="F161" s="13" t="str">
        <f t="shared" si="4"/>
        <v/>
      </c>
      <c r="G161" s="10"/>
      <c r="H161" s="10"/>
      <c r="I161" s="11"/>
      <c r="J161" s="9"/>
      <c r="K161" s="11"/>
      <c r="L161" s="14" t="str">
        <f t="shared" ca="1" si="5"/>
        <v/>
      </c>
      <c r="M161" s="10"/>
    </row>
    <row r="162" spans="1:13" ht="18" customHeight="1" x14ac:dyDescent="0.25">
      <c r="A162" s="9"/>
      <c r="B162" s="10"/>
      <c r="C162" s="10"/>
      <c r="D162" s="11"/>
      <c r="E162" s="12"/>
      <c r="F162" s="13" t="str">
        <f t="shared" si="4"/>
        <v/>
      </c>
      <c r="G162" s="10"/>
      <c r="H162" s="10"/>
      <c r="I162" s="11"/>
      <c r="J162" s="9"/>
      <c r="K162" s="11"/>
      <c r="L162" s="14" t="str">
        <f t="shared" ca="1" si="5"/>
        <v/>
      </c>
      <c r="M162" s="10"/>
    </row>
    <row r="163" spans="1:13" ht="18" customHeight="1" x14ac:dyDescent="0.25">
      <c r="A163" s="9"/>
      <c r="B163" s="10"/>
      <c r="C163" s="10"/>
      <c r="D163" s="11"/>
      <c r="E163" s="12"/>
      <c r="F163" s="13" t="str">
        <f t="shared" si="4"/>
        <v/>
      </c>
      <c r="G163" s="10"/>
      <c r="H163" s="10"/>
      <c r="I163" s="11"/>
      <c r="J163" s="9"/>
      <c r="K163" s="11"/>
      <c r="L163" s="14" t="str">
        <f t="shared" ca="1" si="5"/>
        <v/>
      </c>
      <c r="M163" s="10"/>
    </row>
    <row r="164" spans="1:13" ht="18" customHeight="1" x14ac:dyDescent="0.25">
      <c r="A164" s="9"/>
      <c r="B164" s="10"/>
      <c r="C164" s="10"/>
      <c r="D164" s="11"/>
      <c r="E164" s="12"/>
      <c r="F164" s="13" t="str">
        <f t="shared" si="4"/>
        <v/>
      </c>
      <c r="G164" s="10"/>
      <c r="H164" s="10"/>
      <c r="I164" s="11"/>
      <c r="J164" s="9"/>
      <c r="K164" s="11"/>
      <c r="L164" s="14" t="str">
        <f t="shared" ca="1" si="5"/>
        <v/>
      </c>
      <c r="M164" s="10"/>
    </row>
    <row r="165" spans="1:13" ht="18" customHeight="1" x14ac:dyDescent="0.25">
      <c r="A165" s="9"/>
      <c r="B165" s="10"/>
      <c r="C165" s="10"/>
      <c r="D165" s="11"/>
      <c r="E165" s="12"/>
      <c r="F165" s="13" t="str">
        <f t="shared" si="4"/>
        <v/>
      </c>
      <c r="G165" s="10"/>
      <c r="H165" s="10"/>
      <c r="I165" s="11"/>
      <c r="J165" s="9"/>
      <c r="K165" s="11"/>
      <c r="L165" s="14" t="str">
        <f t="shared" ca="1" si="5"/>
        <v/>
      </c>
      <c r="M165" s="10"/>
    </row>
    <row r="166" spans="1:13" ht="18" customHeight="1" x14ac:dyDescent="0.25">
      <c r="A166" s="9"/>
      <c r="B166" s="10"/>
      <c r="C166" s="10"/>
      <c r="D166" s="11"/>
      <c r="E166" s="12"/>
      <c r="F166" s="13" t="str">
        <f t="shared" si="4"/>
        <v/>
      </c>
      <c r="G166" s="10"/>
      <c r="H166" s="10"/>
      <c r="I166" s="11"/>
      <c r="J166" s="9"/>
      <c r="K166" s="11"/>
      <c r="L166" s="14" t="str">
        <f t="shared" ca="1" si="5"/>
        <v/>
      </c>
      <c r="M166" s="10"/>
    </row>
    <row r="167" spans="1:13" ht="18" customHeight="1" x14ac:dyDescent="0.25">
      <c r="A167" s="9"/>
      <c r="B167" s="10"/>
      <c r="C167" s="10"/>
      <c r="D167" s="11"/>
      <c r="E167" s="12"/>
      <c r="F167" s="13" t="str">
        <f t="shared" si="4"/>
        <v/>
      </c>
      <c r="G167" s="10"/>
      <c r="H167" s="10"/>
      <c r="I167" s="11"/>
      <c r="J167" s="9"/>
      <c r="K167" s="11"/>
      <c r="L167" s="14" t="str">
        <f t="shared" ca="1" si="5"/>
        <v/>
      </c>
      <c r="M167" s="10"/>
    </row>
    <row r="168" spans="1:13" ht="18" customHeight="1" x14ac:dyDescent="0.25">
      <c r="A168" s="9"/>
      <c r="B168" s="10"/>
      <c r="C168" s="10"/>
      <c r="D168" s="11"/>
      <c r="E168" s="12"/>
      <c r="F168" s="13" t="str">
        <f t="shared" si="4"/>
        <v/>
      </c>
      <c r="G168" s="10"/>
      <c r="H168" s="10"/>
      <c r="I168" s="11"/>
      <c r="J168" s="9"/>
      <c r="K168" s="11"/>
      <c r="L168" s="14" t="str">
        <f t="shared" ca="1" si="5"/>
        <v/>
      </c>
      <c r="M168" s="10"/>
    </row>
    <row r="169" spans="1:13" ht="18" customHeight="1" x14ac:dyDescent="0.25">
      <c r="A169" s="9"/>
      <c r="B169" s="10"/>
      <c r="C169" s="10"/>
      <c r="D169" s="11"/>
      <c r="E169" s="12"/>
      <c r="F169" s="13" t="str">
        <f t="shared" si="4"/>
        <v/>
      </c>
      <c r="G169" s="10"/>
      <c r="H169" s="10"/>
      <c r="I169" s="11"/>
      <c r="J169" s="9"/>
      <c r="K169" s="11"/>
      <c r="L169" s="14" t="str">
        <f t="shared" ca="1" si="5"/>
        <v/>
      </c>
      <c r="M169" s="10"/>
    </row>
    <row r="170" spans="1:13" ht="18" customHeight="1" x14ac:dyDescent="0.25">
      <c r="A170" s="9"/>
      <c r="B170" s="10"/>
      <c r="C170" s="10"/>
      <c r="D170" s="11"/>
      <c r="E170" s="12"/>
      <c r="F170" s="13" t="str">
        <f t="shared" si="4"/>
        <v/>
      </c>
      <c r="G170" s="10"/>
      <c r="H170" s="10"/>
      <c r="I170" s="11"/>
      <c r="J170" s="9"/>
      <c r="K170" s="11"/>
      <c r="L170" s="14" t="str">
        <f t="shared" ca="1" si="5"/>
        <v/>
      </c>
      <c r="M170" s="10"/>
    </row>
    <row r="171" spans="1:13" ht="18" customHeight="1" x14ac:dyDescent="0.25">
      <c r="A171" s="9"/>
      <c r="B171" s="10"/>
      <c r="C171" s="10"/>
      <c r="D171" s="11"/>
      <c r="E171" s="12"/>
      <c r="F171" s="13" t="str">
        <f t="shared" si="4"/>
        <v/>
      </c>
      <c r="G171" s="10"/>
      <c r="H171" s="10"/>
      <c r="I171" s="11"/>
      <c r="J171" s="9"/>
      <c r="K171" s="11"/>
      <c r="L171" s="14" t="str">
        <f t="shared" ca="1" si="5"/>
        <v/>
      </c>
      <c r="M171" s="10"/>
    </row>
    <row r="172" spans="1:13" ht="18" customHeight="1" x14ac:dyDescent="0.25">
      <c r="A172" s="9"/>
      <c r="B172" s="10"/>
      <c r="C172" s="10"/>
      <c r="D172" s="11"/>
      <c r="E172" s="12"/>
      <c r="F172" s="13" t="str">
        <f t="shared" si="4"/>
        <v/>
      </c>
      <c r="G172" s="10"/>
      <c r="H172" s="10"/>
      <c r="I172" s="11"/>
      <c r="J172" s="9"/>
      <c r="K172" s="11"/>
      <c r="L172" s="14" t="str">
        <f t="shared" ca="1" si="5"/>
        <v/>
      </c>
      <c r="M172" s="10"/>
    </row>
    <row r="173" spans="1:13" ht="18" customHeight="1" x14ac:dyDescent="0.25">
      <c r="A173" s="9"/>
      <c r="B173" s="10"/>
      <c r="C173" s="10"/>
      <c r="D173" s="11"/>
      <c r="E173" s="12"/>
      <c r="F173" s="13" t="str">
        <f t="shared" si="4"/>
        <v/>
      </c>
      <c r="G173" s="10"/>
      <c r="H173" s="10"/>
      <c r="I173" s="11"/>
      <c r="J173" s="9"/>
      <c r="K173" s="11"/>
      <c r="L173" s="14" t="str">
        <f t="shared" ca="1" si="5"/>
        <v/>
      </c>
      <c r="M173" s="10"/>
    </row>
    <row r="174" spans="1:13" ht="18" customHeight="1" x14ac:dyDescent="0.25">
      <c r="A174" s="9"/>
      <c r="B174" s="10"/>
      <c r="C174" s="10"/>
      <c r="D174" s="11"/>
      <c r="E174" s="12"/>
      <c r="F174" s="13" t="str">
        <f t="shared" si="4"/>
        <v/>
      </c>
      <c r="G174" s="10"/>
      <c r="H174" s="10"/>
      <c r="I174" s="11"/>
      <c r="J174" s="9"/>
      <c r="K174" s="11"/>
      <c r="L174" s="14" t="str">
        <f t="shared" ca="1" si="5"/>
        <v/>
      </c>
      <c r="M174" s="10"/>
    </row>
    <row r="175" spans="1:13" ht="18" customHeight="1" x14ac:dyDescent="0.25">
      <c r="A175" s="9"/>
      <c r="B175" s="10"/>
      <c r="C175" s="10"/>
      <c r="D175" s="11"/>
      <c r="E175" s="12"/>
      <c r="F175" s="13" t="str">
        <f t="shared" si="4"/>
        <v/>
      </c>
      <c r="G175" s="10"/>
      <c r="H175" s="10"/>
      <c r="I175" s="11"/>
      <c r="J175" s="9"/>
      <c r="K175" s="11"/>
      <c r="L175" s="14" t="str">
        <f t="shared" ca="1" si="5"/>
        <v/>
      </c>
      <c r="M175" s="10"/>
    </row>
    <row r="176" spans="1:13" ht="18" customHeight="1" x14ac:dyDescent="0.25">
      <c r="A176" s="9"/>
      <c r="B176" s="10"/>
      <c r="C176" s="10"/>
      <c r="D176" s="11"/>
      <c r="E176" s="12"/>
      <c r="F176" s="13" t="str">
        <f t="shared" si="4"/>
        <v/>
      </c>
      <c r="G176" s="10"/>
      <c r="H176" s="10"/>
      <c r="I176" s="11"/>
      <c r="J176" s="9"/>
      <c r="K176" s="11"/>
      <c r="L176" s="14" t="str">
        <f t="shared" ca="1" si="5"/>
        <v/>
      </c>
      <c r="M176" s="10"/>
    </row>
    <row r="177" spans="1:13" ht="18" customHeight="1" x14ac:dyDescent="0.25">
      <c r="A177" s="9"/>
      <c r="B177" s="10"/>
      <c r="C177" s="10"/>
      <c r="D177" s="11"/>
      <c r="E177" s="12"/>
      <c r="F177" s="13" t="str">
        <f t="shared" si="4"/>
        <v/>
      </c>
      <c r="G177" s="10"/>
      <c r="H177" s="10"/>
      <c r="I177" s="11"/>
      <c r="J177" s="9"/>
      <c r="K177" s="11"/>
      <c r="L177" s="14" t="str">
        <f t="shared" ca="1" si="5"/>
        <v/>
      </c>
      <c r="M177" s="10"/>
    </row>
    <row r="178" spans="1:13" ht="18" customHeight="1" x14ac:dyDescent="0.25">
      <c r="A178" s="9"/>
      <c r="B178" s="10"/>
      <c r="C178" s="10"/>
      <c r="D178" s="11"/>
      <c r="E178" s="12"/>
      <c r="F178" s="13" t="str">
        <f t="shared" si="4"/>
        <v/>
      </c>
      <c r="G178" s="10"/>
      <c r="H178" s="10"/>
      <c r="I178" s="11"/>
      <c r="J178" s="9"/>
      <c r="K178" s="11"/>
      <c r="L178" s="14" t="str">
        <f t="shared" ca="1" si="5"/>
        <v/>
      </c>
      <c r="M178" s="10"/>
    </row>
    <row r="179" spans="1:13" ht="18" customHeight="1" x14ac:dyDescent="0.25">
      <c r="A179" s="9"/>
      <c r="B179" s="10"/>
      <c r="C179" s="10"/>
      <c r="D179" s="11"/>
      <c r="E179" s="12"/>
      <c r="F179" s="13" t="str">
        <f t="shared" si="4"/>
        <v/>
      </c>
      <c r="G179" s="10"/>
      <c r="H179" s="10"/>
      <c r="I179" s="11"/>
      <c r="J179" s="9"/>
      <c r="K179" s="11"/>
      <c r="L179" s="14" t="str">
        <f t="shared" ca="1" si="5"/>
        <v/>
      </c>
      <c r="M179" s="10"/>
    </row>
    <row r="180" spans="1:13" ht="18" customHeight="1" x14ac:dyDescent="0.25">
      <c r="A180" s="9"/>
      <c r="B180" s="10"/>
      <c r="C180" s="10"/>
      <c r="D180" s="11"/>
      <c r="E180" s="12"/>
      <c r="F180" s="13" t="str">
        <f t="shared" si="4"/>
        <v/>
      </c>
      <c r="G180" s="10"/>
      <c r="H180" s="10"/>
      <c r="I180" s="11"/>
      <c r="J180" s="9"/>
      <c r="K180" s="11"/>
      <c r="L180" s="14" t="str">
        <f t="shared" ca="1" si="5"/>
        <v/>
      </c>
      <c r="M180" s="10"/>
    </row>
    <row r="181" spans="1:13" ht="18" customHeight="1" x14ac:dyDescent="0.25">
      <c r="A181" s="9"/>
      <c r="B181" s="10"/>
      <c r="C181" s="10"/>
      <c r="D181" s="11"/>
      <c r="E181" s="12"/>
      <c r="F181" s="13" t="str">
        <f t="shared" si="4"/>
        <v/>
      </c>
      <c r="G181" s="10"/>
      <c r="H181" s="10"/>
      <c r="I181" s="11"/>
      <c r="J181" s="9"/>
      <c r="K181" s="11"/>
      <c r="L181" s="14" t="str">
        <f t="shared" ca="1" si="5"/>
        <v/>
      </c>
      <c r="M181" s="10"/>
    </row>
    <row r="182" spans="1:13" ht="18" customHeight="1" x14ac:dyDescent="0.25">
      <c r="A182" s="9"/>
      <c r="B182" s="10"/>
      <c r="C182" s="10"/>
      <c r="D182" s="11"/>
      <c r="E182" s="12"/>
      <c r="F182" s="13" t="str">
        <f t="shared" si="4"/>
        <v/>
      </c>
      <c r="G182" s="10"/>
      <c r="H182" s="10"/>
      <c r="I182" s="11"/>
      <c r="J182" s="9"/>
      <c r="K182" s="11"/>
      <c r="L182" s="14" t="str">
        <f t="shared" ca="1" si="5"/>
        <v/>
      </c>
      <c r="M182" s="10"/>
    </row>
    <row r="183" spans="1:13" ht="18" customHeight="1" x14ac:dyDescent="0.25">
      <c r="A183" s="9"/>
      <c r="B183" s="10"/>
      <c r="C183" s="10"/>
      <c r="D183" s="11"/>
      <c r="E183" s="12"/>
      <c r="F183" s="13" t="str">
        <f t="shared" si="4"/>
        <v/>
      </c>
      <c r="G183" s="10"/>
      <c r="H183" s="10"/>
      <c r="I183" s="11"/>
      <c r="J183" s="9"/>
      <c r="K183" s="11"/>
      <c r="L183" s="14" t="str">
        <f t="shared" ca="1" si="5"/>
        <v/>
      </c>
      <c r="M183" s="10"/>
    </row>
    <row r="184" spans="1:13" ht="18" customHeight="1" x14ac:dyDescent="0.25">
      <c r="A184" s="9"/>
      <c r="B184" s="10"/>
      <c r="C184" s="10"/>
      <c r="D184" s="11"/>
      <c r="E184" s="12"/>
      <c r="F184" s="13" t="str">
        <f t="shared" si="4"/>
        <v/>
      </c>
      <c r="G184" s="10"/>
      <c r="H184" s="10"/>
      <c r="I184" s="11"/>
      <c r="J184" s="9"/>
      <c r="K184" s="11"/>
      <c r="L184" s="14" t="str">
        <f t="shared" ca="1" si="5"/>
        <v/>
      </c>
      <c r="M184" s="10"/>
    </row>
    <row r="185" spans="1:13" ht="18" customHeight="1" x14ac:dyDescent="0.25">
      <c r="A185" s="9"/>
      <c r="B185" s="10"/>
      <c r="C185" s="10"/>
      <c r="D185" s="11"/>
      <c r="E185" s="12"/>
      <c r="F185" s="13" t="str">
        <f t="shared" si="4"/>
        <v/>
      </c>
      <c r="G185" s="10"/>
      <c r="H185" s="10"/>
      <c r="I185" s="11"/>
      <c r="J185" s="9"/>
      <c r="K185" s="11"/>
      <c r="L185" s="14" t="str">
        <f t="shared" ca="1" si="5"/>
        <v/>
      </c>
      <c r="M185" s="10"/>
    </row>
    <row r="186" spans="1:13" ht="18" customHeight="1" x14ac:dyDescent="0.25">
      <c r="A186" s="9"/>
      <c r="B186" s="10"/>
      <c r="C186" s="10"/>
      <c r="D186" s="11"/>
      <c r="E186" s="12"/>
      <c r="F186" s="13" t="str">
        <f t="shared" si="4"/>
        <v/>
      </c>
      <c r="G186" s="10"/>
      <c r="H186" s="10"/>
      <c r="I186" s="11"/>
      <c r="J186" s="9"/>
      <c r="K186" s="11"/>
      <c r="L186" s="14" t="str">
        <f t="shared" ca="1" si="5"/>
        <v/>
      </c>
      <c r="M186" s="10"/>
    </row>
    <row r="187" spans="1:13" ht="18" customHeight="1" x14ac:dyDescent="0.25">
      <c r="A187" s="9"/>
      <c r="B187" s="10"/>
      <c r="C187" s="10"/>
      <c r="D187" s="11"/>
      <c r="E187" s="12"/>
      <c r="F187" s="13" t="str">
        <f t="shared" si="4"/>
        <v/>
      </c>
      <c r="G187" s="10"/>
      <c r="H187" s="10"/>
      <c r="I187" s="11"/>
      <c r="J187" s="9"/>
      <c r="K187" s="11"/>
      <c r="L187" s="14" t="str">
        <f t="shared" ca="1" si="5"/>
        <v/>
      </c>
      <c r="M187" s="10"/>
    </row>
    <row r="188" spans="1:13" ht="18" customHeight="1" x14ac:dyDescent="0.25">
      <c r="A188" s="9"/>
      <c r="B188" s="10"/>
      <c r="C188" s="10"/>
      <c r="D188" s="11"/>
      <c r="E188" s="12"/>
      <c r="F188" s="13" t="str">
        <f t="shared" si="4"/>
        <v/>
      </c>
      <c r="G188" s="10"/>
      <c r="H188" s="10"/>
      <c r="I188" s="11"/>
      <c r="J188" s="9"/>
      <c r="K188" s="11"/>
      <c r="L188" s="14" t="str">
        <f t="shared" ca="1" si="5"/>
        <v/>
      </c>
      <c r="M188" s="10"/>
    </row>
    <row r="189" spans="1:13" ht="18" customHeight="1" x14ac:dyDescent="0.25">
      <c r="A189" s="9"/>
      <c r="B189" s="10"/>
      <c r="C189" s="10"/>
      <c r="D189" s="11"/>
      <c r="E189" s="12"/>
      <c r="F189" s="13" t="str">
        <f t="shared" si="4"/>
        <v/>
      </c>
      <c r="G189" s="10"/>
      <c r="H189" s="10"/>
      <c r="I189" s="11"/>
      <c r="J189" s="9"/>
      <c r="K189" s="11"/>
      <c r="L189" s="14" t="str">
        <f t="shared" ca="1" si="5"/>
        <v/>
      </c>
      <c r="M189" s="10"/>
    </row>
    <row r="190" spans="1:13" ht="18" customHeight="1" x14ac:dyDescent="0.25">
      <c r="A190" s="9"/>
      <c r="B190" s="10"/>
      <c r="C190" s="10"/>
      <c r="D190" s="11"/>
      <c r="E190" s="12"/>
      <c r="F190" s="13" t="str">
        <f t="shared" si="4"/>
        <v/>
      </c>
      <c r="G190" s="10"/>
      <c r="H190" s="10"/>
      <c r="I190" s="11"/>
      <c r="J190" s="9"/>
      <c r="K190" s="11"/>
      <c r="L190" s="14" t="str">
        <f t="shared" ca="1" si="5"/>
        <v/>
      </c>
      <c r="M190" s="10"/>
    </row>
    <row r="191" spans="1:13" ht="18" customHeight="1" x14ac:dyDescent="0.25">
      <c r="A191" s="9"/>
      <c r="B191" s="10"/>
      <c r="C191" s="10"/>
      <c r="D191" s="11"/>
      <c r="E191" s="12"/>
      <c r="F191" s="13" t="str">
        <f t="shared" si="4"/>
        <v/>
      </c>
      <c r="G191" s="10"/>
      <c r="H191" s="10"/>
      <c r="I191" s="11"/>
      <c r="J191" s="9"/>
      <c r="K191" s="11"/>
      <c r="L191" s="14" t="str">
        <f t="shared" ca="1" si="5"/>
        <v/>
      </c>
      <c r="M191" s="10"/>
    </row>
    <row r="192" spans="1:13" ht="18" customHeight="1" x14ac:dyDescent="0.25">
      <c r="A192" s="9"/>
      <c r="B192" s="10"/>
      <c r="C192" s="10"/>
      <c r="D192" s="11"/>
      <c r="E192" s="12"/>
      <c r="F192" s="13" t="str">
        <f t="shared" si="4"/>
        <v/>
      </c>
      <c r="G192" s="10"/>
      <c r="H192" s="10"/>
      <c r="I192" s="11"/>
      <c r="J192" s="9"/>
      <c r="K192" s="11"/>
      <c r="L192" s="14" t="str">
        <f t="shared" ca="1" si="5"/>
        <v/>
      </c>
      <c r="M192" s="10"/>
    </row>
    <row r="193" spans="1:13" ht="18" customHeight="1" x14ac:dyDescent="0.25">
      <c r="A193" s="9"/>
      <c r="B193" s="10"/>
      <c r="C193" s="10"/>
      <c r="D193" s="11"/>
      <c r="E193" s="12"/>
      <c r="F193" s="13" t="str">
        <f t="shared" si="4"/>
        <v/>
      </c>
      <c r="G193" s="10"/>
      <c r="H193" s="10"/>
      <c r="I193" s="11"/>
      <c r="J193" s="9"/>
      <c r="K193" s="11"/>
      <c r="L193" s="14" t="str">
        <f t="shared" ca="1" si="5"/>
        <v/>
      </c>
      <c r="M193" s="10"/>
    </row>
    <row r="194" spans="1:13" ht="18" customHeight="1" x14ac:dyDescent="0.25">
      <c r="A194" s="9"/>
      <c r="B194" s="10"/>
      <c r="C194" s="10"/>
      <c r="D194" s="11"/>
      <c r="E194" s="12"/>
      <c r="F194" s="13" t="str">
        <f t="shared" si="4"/>
        <v/>
      </c>
      <c r="G194" s="10"/>
      <c r="H194" s="10"/>
      <c r="I194" s="11"/>
      <c r="J194" s="9"/>
      <c r="K194" s="11"/>
      <c r="L194" s="14" t="str">
        <f t="shared" ca="1" si="5"/>
        <v/>
      </c>
      <c r="M194" s="10"/>
    </row>
    <row r="195" spans="1:13" ht="18" customHeight="1" x14ac:dyDescent="0.25">
      <c r="A195" s="9"/>
      <c r="B195" s="10"/>
      <c r="C195" s="10"/>
      <c r="D195" s="11"/>
      <c r="E195" s="12"/>
      <c r="F195" s="13" t="str">
        <f t="shared" si="4"/>
        <v/>
      </c>
      <c r="G195" s="10"/>
      <c r="H195" s="10"/>
      <c r="I195" s="11"/>
      <c r="J195" s="9"/>
      <c r="K195" s="11"/>
      <c r="L195" s="14" t="str">
        <f t="shared" ca="1" si="5"/>
        <v/>
      </c>
      <c r="M195" s="10"/>
    </row>
    <row r="196" spans="1:13" ht="18" customHeight="1" x14ac:dyDescent="0.25">
      <c r="A196" s="9"/>
      <c r="B196" s="10"/>
      <c r="C196" s="10"/>
      <c r="D196" s="11"/>
      <c r="E196" s="12"/>
      <c r="F196" s="13" t="str">
        <f t="shared" si="4"/>
        <v/>
      </c>
      <c r="G196" s="10"/>
      <c r="H196" s="10"/>
      <c r="I196" s="11"/>
      <c r="J196" s="9"/>
      <c r="K196" s="11"/>
      <c r="L196" s="14" t="str">
        <f t="shared" ca="1" si="5"/>
        <v/>
      </c>
      <c r="M196" s="10"/>
    </row>
    <row r="197" spans="1:13" ht="18" customHeight="1" x14ac:dyDescent="0.25">
      <c r="A197" s="9"/>
      <c r="B197" s="10"/>
      <c r="C197" s="10"/>
      <c r="D197" s="11"/>
      <c r="E197" s="12"/>
      <c r="F197" s="13" t="str">
        <f t="shared" si="4"/>
        <v/>
      </c>
      <c r="G197" s="10"/>
      <c r="H197" s="10"/>
      <c r="I197" s="11"/>
      <c r="J197" s="9"/>
      <c r="K197" s="11"/>
      <c r="L197" s="14" t="str">
        <f t="shared" ca="1" si="5"/>
        <v/>
      </c>
      <c r="M197" s="10"/>
    </row>
    <row r="198" spans="1:13" ht="18" customHeight="1" x14ac:dyDescent="0.25">
      <c r="A198" s="9"/>
      <c r="B198" s="10"/>
      <c r="C198" s="10"/>
      <c r="D198" s="11"/>
      <c r="E198" s="12"/>
      <c r="F198" s="13" t="str">
        <f t="shared" si="4"/>
        <v/>
      </c>
      <c r="G198" s="10"/>
      <c r="H198" s="10"/>
      <c r="I198" s="11"/>
      <c r="J198" s="9"/>
      <c r="K198" s="11"/>
      <c r="L198" s="14" t="str">
        <f t="shared" ca="1" si="5"/>
        <v/>
      </c>
      <c r="M198" s="10"/>
    </row>
    <row r="199" spans="1:13" ht="18" customHeight="1" x14ac:dyDescent="0.25">
      <c r="A199" s="9"/>
      <c r="B199" s="10"/>
      <c r="C199" s="10"/>
      <c r="D199" s="11"/>
      <c r="E199" s="12"/>
      <c r="F199" s="13" t="str">
        <f t="shared" ref="F199:F262" si="6">IF(E199="","",IF(E199&lt;100000,"10万円未満",IF(E199&lt;200000,"20万円未満",IF(E199&lt;400000,"40万円未満","40万円以上"))))</f>
        <v/>
      </c>
      <c r="G199" s="10"/>
      <c r="H199" s="10"/>
      <c r="I199" s="11"/>
      <c r="J199" s="9"/>
      <c r="K199" s="11"/>
      <c r="L199" s="14" t="str">
        <f t="shared" ref="L199:L262" ca="1" si="7">IF(OR(I199="",K199&lt;&gt;"",J199="廃棄済み"),"",IF(I199&lt;TODAY(),"要点検",""))</f>
        <v/>
      </c>
      <c r="M199" s="10"/>
    </row>
    <row r="200" spans="1:13" ht="18" customHeight="1" x14ac:dyDescent="0.25">
      <c r="A200" s="9"/>
      <c r="B200" s="10"/>
      <c r="C200" s="10"/>
      <c r="D200" s="11"/>
      <c r="E200" s="12"/>
      <c r="F200" s="13" t="str">
        <f t="shared" si="6"/>
        <v/>
      </c>
      <c r="G200" s="10"/>
      <c r="H200" s="10"/>
      <c r="I200" s="11"/>
      <c r="J200" s="9"/>
      <c r="K200" s="11"/>
      <c r="L200" s="14" t="str">
        <f t="shared" ca="1" si="7"/>
        <v/>
      </c>
      <c r="M200" s="10"/>
    </row>
    <row r="201" spans="1:13" ht="18" customHeight="1" x14ac:dyDescent="0.25">
      <c r="A201" s="9"/>
      <c r="B201" s="10"/>
      <c r="C201" s="10"/>
      <c r="D201" s="11"/>
      <c r="E201" s="12"/>
      <c r="F201" s="13" t="str">
        <f t="shared" si="6"/>
        <v/>
      </c>
      <c r="G201" s="10"/>
      <c r="H201" s="10"/>
      <c r="I201" s="11"/>
      <c r="J201" s="9"/>
      <c r="K201" s="11"/>
      <c r="L201" s="14" t="str">
        <f t="shared" ca="1" si="7"/>
        <v/>
      </c>
      <c r="M201" s="10"/>
    </row>
    <row r="202" spans="1:13" ht="18" customHeight="1" x14ac:dyDescent="0.25">
      <c r="A202" s="9"/>
      <c r="B202" s="10"/>
      <c r="C202" s="10"/>
      <c r="D202" s="11"/>
      <c r="E202" s="12"/>
      <c r="F202" s="13" t="str">
        <f t="shared" si="6"/>
        <v/>
      </c>
      <c r="G202" s="10"/>
      <c r="H202" s="10"/>
      <c r="I202" s="11"/>
      <c r="J202" s="9"/>
      <c r="K202" s="11"/>
      <c r="L202" s="14" t="str">
        <f t="shared" ca="1" si="7"/>
        <v/>
      </c>
      <c r="M202" s="10"/>
    </row>
    <row r="203" spans="1:13" ht="18" customHeight="1" x14ac:dyDescent="0.25">
      <c r="A203" s="9"/>
      <c r="B203" s="10"/>
      <c r="C203" s="10"/>
      <c r="D203" s="11"/>
      <c r="E203" s="12"/>
      <c r="F203" s="13" t="str">
        <f t="shared" si="6"/>
        <v/>
      </c>
      <c r="G203" s="10"/>
      <c r="H203" s="10"/>
      <c r="I203" s="11"/>
      <c r="J203" s="9"/>
      <c r="K203" s="11"/>
      <c r="L203" s="14" t="str">
        <f t="shared" ca="1" si="7"/>
        <v/>
      </c>
      <c r="M203" s="10"/>
    </row>
    <row r="204" spans="1:13" ht="18" customHeight="1" x14ac:dyDescent="0.25">
      <c r="A204" s="9"/>
      <c r="B204" s="10"/>
      <c r="C204" s="10"/>
      <c r="D204" s="11"/>
      <c r="E204" s="12"/>
      <c r="F204" s="13" t="str">
        <f t="shared" si="6"/>
        <v/>
      </c>
      <c r="G204" s="10"/>
      <c r="H204" s="10"/>
      <c r="I204" s="11"/>
      <c r="J204" s="9"/>
      <c r="K204" s="11"/>
      <c r="L204" s="14" t="str">
        <f t="shared" ca="1" si="7"/>
        <v/>
      </c>
      <c r="M204" s="10"/>
    </row>
    <row r="205" spans="1:13" ht="18" customHeight="1" x14ac:dyDescent="0.25">
      <c r="A205" s="9"/>
      <c r="B205" s="10"/>
      <c r="C205" s="10"/>
      <c r="D205" s="11"/>
      <c r="E205" s="12"/>
      <c r="F205" s="13" t="str">
        <f t="shared" si="6"/>
        <v/>
      </c>
      <c r="G205" s="10"/>
      <c r="H205" s="10"/>
      <c r="I205" s="11"/>
      <c r="J205" s="9"/>
      <c r="K205" s="11"/>
      <c r="L205" s="14" t="str">
        <f t="shared" ca="1" si="7"/>
        <v/>
      </c>
      <c r="M205" s="10"/>
    </row>
    <row r="206" spans="1:13" ht="18" customHeight="1" x14ac:dyDescent="0.25">
      <c r="A206" s="9"/>
      <c r="B206" s="10"/>
      <c r="C206" s="10"/>
      <c r="D206" s="11"/>
      <c r="E206" s="12"/>
      <c r="F206" s="13" t="str">
        <f t="shared" si="6"/>
        <v/>
      </c>
      <c r="G206" s="10"/>
      <c r="H206" s="10"/>
      <c r="I206" s="11"/>
      <c r="J206" s="9"/>
      <c r="K206" s="11"/>
      <c r="L206" s="14" t="str">
        <f t="shared" ca="1" si="7"/>
        <v/>
      </c>
      <c r="M206" s="10"/>
    </row>
    <row r="207" spans="1:13" ht="18" customHeight="1" x14ac:dyDescent="0.25">
      <c r="A207" s="9"/>
      <c r="B207" s="10"/>
      <c r="C207" s="10"/>
      <c r="D207" s="11"/>
      <c r="E207" s="12"/>
      <c r="F207" s="13" t="str">
        <f t="shared" si="6"/>
        <v/>
      </c>
      <c r="G207" s="10"/>
      <c r="H207" s="10"/>
      <c r="I207" s="11"/>
      <c r="J207" s="9"/>
      <c r="K207" s="11"/>
      <c r="L207" s="14" t="str">
        <f t="shared" ca="1" si="7"/>
        <v/>
      </c>
      <c r="M207" s="10"/>
    </row>
    <row r="208" spans="1:13" ht="18" customHeight="1" x14ac:dyDescent="0.25">
      <c r="A208" s="9"/>
      <c r="B208" s="10"/>
      <c r="C208" s="10"/>
      <c r="D208" s="11"/>
      <c r="E208" s="12"/>
      <c r="F208" s="13" t="str">
        <f t="shared" si="6"/>
        <v/>
      </c>
      <c r="G208" s="10"/>
      <c r="H208" s="10"/>
      <c r="I208" s="11"/>
      <c r="J208" s="9"/>
      <c r="K208" s="11"/>
      <c r="L208" s="14" t="str">
        <f t="shared" ca="1" si="7"/>
        <v/>
      </c>
      <c r="M208" s="10"/>
    </row>
    <row r="209" spans="1:13" ht="18" customHeight="1" x14ac:dyDescent="0.25">
      <c r="A209" s="9"/>
      <c r="B209" s="10"/>
      <c r="C209" s="10"/>
      <c r="D209" s="11"/>
      <c r="E209" s="12"/>
      <c r="F209" s="13" t="str">
        <f t="shared" si="6"/>
        <v/>
      </c>
      <c r="G209" s="10"/>
      <c r="H209" s="10"/>
      <c r="I209" s="11"/>
      <c r="J209" s="9"/>
      <c r="K209" s="11"/>
      <c r="L209" s="14" t="str">
        <f t="shared" ca="1" si="7"/>
        <v/>
      </c>
      <c r="M209" s="10"/>
    </row>
    <row r="210" spans="1:13" ht="18" customHeight="1" x14ac:dyDescent="0.25">
      <c r="A210" s="9"/>
      <c r="B210" s="10"/>
      <c r="C210" s="10"/>
      <c r="D210" s="11"/>
      <c r="E210" s="12"/>
      <c r="F210" s="13" t="str">
        <f t="shared" si="6"/>
        <v/>
      </c>
      <c r="G210" s="10"/>
      <c r="H210" s="10"/>
      <c r="I210" s="11"/>
      <c r="J210" s="9"/>
      <c r="K210" s="11"/>
      <c r="L210" s="14" t="str">
        <f t="shared" ca="1" si="7"/>
        <v/>
      </c>
      <c r="M210" s="10"/>
    </row>
    <row r="211" spans="1:13" ht="18" customHeight="1" x14ac:dyDescent="0.25">
      <c r="A211" s="9"/>
      <c r="B211" s="10"/>
      <c r="C211" s="10"/>
      <c r="D211" s="11"/>
      <c r="E211" s="12"/>
      <c r="F211" s="13" t="str">
        <f t="shared" si="6"/>
        <v/>
      </c>
      <c r="G211" s="10"/>
      <c r="H211" s="10"/>
      <c r="I211" s="11"/>
      <c r="J211" s="9"/>
      <c r="K211" s="11"/>
      <c r="L211" s="14" t="str">
        <f t="shared" ca="1" si="7"/>
        <v/>
      </c>
      <c r="M211" s="10"/>
    </row>
    <row r="212" spans="1:13" ht="18" customHeight="1" x14ac:dyDescent="0.25">
      <c r="A212" s="9"/>
      <c r="B212" s="10"/>
      <c r="C212" s="10"/>
      <c r="D212" s="11"/>
      <c r="E212" s="12"/>
      <c r="F212" s="13" t="str">
        <f t="shared" si="6"/>
        <v/>
      </c>
      <c r="G212" s="10"/>
      <c r="H212" s="10"/>
      <c r="I212" s="11"/>
      <c r="J212" s="9"/>
      <c r="K212" s="11"/>
      <c r="L212" s="14" t="str">
        <f t="shared" ca="1" si="7"/>
        <v/>
      </c>
      <c r="M212" s="10"/>
    </row>
    <row r="213" spans="1:13" ht="18" customHeight="1" x14ac:dyDescent="0.25">
      <c r="A213" s="9"/>
      <c r="B213" s="10"/>
      <c r="C213" s="10"/>
      <c r="D213" s="11"/>
      <c r="E213" s="12"/>
      <c r="F213" s="13" t="str">
        <f t="shared" si="6"/>
        <v/>
      </c>
      <c r="G213" s="10"/>
      <c r="H213" s="10"/>
      <c r="I213" s="11"/>
      <c r="J213" s="9"/>
      <c r="K213" s="11"/>
      <c r="L213" s="14" t="str">
        <f t="shared" ca="1" si="7"/>
        <v/>
      </c>
      <c r="M213" s="10"/>
    </row>
    <row r="214" spans="1:13" ht="18" customHeight="1" x14ac:dyDescent="0.25">
      <c r="A214" s="9"/>
      <c r="B214" s="10"/>
      <c r="C214" s="10"/>
      <c r="D214" s="11"/>
      <c r="E214" s="12"/>
      <c r="F214" s="13" t="str">
        <f t="shared" si="6"/>
        <v/>
      </c>
      <c r="G214" s="10"/>
      <c r="H214" s="10"/>
      <c r="I214" s="11"/>
      <c r="J214" s="9"/>
      <c r="K214" s="11"/>
      <c r="L214" s="14" t="str">
        <f t="shared" ca="1" si="7"/>
        <v/>
      </c>
      <c r="M214" s="10"/>
    </row>
    <row r="215" spans="1:13" ht="18" customHeight="1" x14ac:dyDescent="0.25">
      <c r="A215" s="9"/>
      <c r="B215" s="10"/>
      <c r="C215" s="10"/>
      <c r="D215" s="11"/>
      <c r="E215" s="12"/>
      <c r="F215" s="13" t="str">
        <f t="shared" si="6"/>
        <v/>
      </c>
      <c r="G215" s="10"/>
      <c r="H215" s="10"/>
      <c r="I215" s="11"/>
      <c r="J215" s="9"/>
      <c r="K215" s="11"/>
      <c r="L215" s="14" t="str">
        <f t="shared" ca="1" si="7"/>
        <v/>
      </c>
      <c r="M215" s="10"/>
    </row>
    <row r="216" spans="1:13" ht="18" customHeight="1" x14ac:dyDescent="0.25">
      <c r="A216" s="9"/>
      <c r="B216" s="10"/>
      <c r="C216" s="10"/>
      <c r="D216" s="11"/>
      <c r="E216" s="12"/>
      <c r="F216" s="13" t="str">
        <f t="shared" si="6"/>
        <v/>
      </c>
      <c r="G216" s="10"/>
      <c r="H216" s="10"/>
      <c r="I216" s="11"/>
      <c r="J216" s="9"/>
      <c r="K216" s="11"/>
      <c r="L216" s="14" t="str">
        <f t="shared" ca="1" si="7"/>
        <v/>
      </c>
      <c r="M216" s="10"/>
    </row>
    <row r="217" spans="1:13" ht="18" customHeight="1" x14ac:dyDescent="0.25">
      <c r="A217" s="9"/>
      <c r="B217" s="10"/>
      <c r="C217" s="10"/>
      <c r="D217" s="11"/>
      <c r="E217" s="12"/>
      <c r="F217" s="13" t="str">
        <f t="shared" si="6"/>
        <v/>
      </c>
      <c r="G217" s="10"/>
      <c r="H217" s="10"/>
      <c r="I217" s="11"/>
      <c r="J217" s="9"/>
      <c r="K217" s="11"/>
      <c r="L217" s="14" t="str">
        <f t="shared" ca="1" si="7"/>
        <v/>
      </c>
      <c r="M217" s="10"/>
    </row>
    <row r="218" spans="1:13" ht="18" customHeight="1" x14ac:dyDescent="0.25">
      <c r="A218" s="9"/>
      <c r="B218" s="10"/>
      <c r="C218" s="10"/>
      <c r="D218" s="11"/>
      <c r="E218" s="12"/>
      <c r="F218" s="13" t="str">
        <f t="shared" si="6"/>
        <v/>
      </c>
      <c r="G218" s="10"/>
      <c r="H218" s="10"/>
      <c r="I218" s="11"/>
      <c r="J218" s="9"/>
      <c r="K218" s="11"/>
      <c r="L218" s="14" t="str">
        <f t="shared" ca="1" si="7"/>
        <v/>
      </c>
      <c r="M218" s="10"/>
    </row>
    <row r="219" spans="1:13" ht="18" customHeight="1" x14ac:dyDescent="0.25">
      <c r="A219" s="9"/>
      <c r="B219" s="10"/>
      <c r="C219" s="10"/>
      <c r="D219" s="11"/>
      <c r="E219" s="12"/>
      <c r="F219" s="13" t="str">
        <f t="shared" si="6"/>
        <v/>
      </c>
      <c r="G219" s="10"/>
      <c r="H219" s="10"/>
      <c r="I219" s="11"/>
      <c r="J219" s="9"/>
      <c r="K219" s="11"/>
      <c r="L219" s="14" t="str">
        <f t="shared" ca="1" si="7"/>
        <v/>
      </c>
      <c r="M219" s="10"/>
    </row>
    <row r="220" spans="1:13" ht="18" customHeight="1" x14ac:dyDescent="0.25">
      <c r="A220" s="9"/>
      <c r="B220" s="10"/>
      <c r="C220" s="10"/>
      <c r="D220" s="11"/>
      <c r="E220" s="12"/>
      <c r="F220" s="13" t="str">
        <f t="shared" si="6"/>
        <v/>
      </c>
      <c r="G220" s="10"/>
      <c r="H220" s="10"/>
      <c r="I220" s="11"/>
      <c r="J220" s="9"/>
      <c r="K220" s="11"/>
      <c r="L220" s="14" t="str">
        <f t="shared" ca="1" si="7"/>
        <v/>
      </c>
      <c r="M220" s="10"/>
    </row>
    <row r="221" spans="1:13" ht="18" customHeight="1" x14ac:dyDescent="0.25">
      <c r="A221" s="9"/>
      <c r="B221" s="10"/>
      <c r="C221" s="10"/>
      <c r="D221" s="11"/>
      <c r="E221" s="12"/>
      <c r="F221" s="13" t="str">
        <f t="shared" si="6"/>
        <v/>
      </c>
      <c r="G221" s="10"/>
      <c r="H221" s="10"/>
      <c r="I221" s="11"/>
      <c r="J221" s="9"/>
      <c r="K221" s="11"/>
      <c r="L221" s="14" t="str">
        <f t="shared" ca="1" si="7"/>
        <v/>
      </c>
      <c r="M221" s="10"/>
    </row>
    <row r="222" spans="1:13" ht="18" customHeight="1" x14ac:dyDescent="0.25">
      <c r="A222" s="9"/>
      <c r="B222" s="10"/>
      <c r="C222" s="10"/>
      <c r="D222" s="11"/>
      <c r="E222" s="12"/>
      <c r="F222" s="13" t="str">
        <f t="shared" si="6"/>
        <v/>
      </c>
      <c r="G222" s="10"/>
      <c r="H222" s="10"/>
      <c r="I222" s="11"/>
      <c r="J222" s="9"/>
      <c r="K222" s="11"/>
      <c r="L222" s="14" t="str">
        <f t="shared" ca="1" si="7"/>
        <v/>
      </c>
      <c r="M222" s="10"/>
    </row>
    <row r="223" spans="1:13" ht="18" customHeight="1" x14ac:dyDescent="0.25">
      <c r="A223" s="9"/>
      <c r="B223" s="10"/>
      <c r="C223" s="10"/>
      <c r="D223" s="11"/>
      <c r="E223" s="12"/>
      <c r="F223" s="13" t="str">
        <f t="shared" si="6"/>
        <v/>
      </c>
      <c r="G223" s="10"/>
      <c r="H223" s="10"/>
      <c r="I223" s="11"/>
      <c r="J223" s="9"/>
      <c r="K223" s="11"/>
      <c r="L223" s="14" t="str">
        <f t="shared" ca="1" si="7"/>
        <v/>
      </c>
      <c r="M223" s="10"/>
    </row>
    <row r="224" spans="1:13" ht="18" customHeight="1" x14ac:dyDescent="0.25">
      <c r="A224" s="9"/>
      <c r="B224" s="10"/>
      <c r="C224" s="10"/>
      <c r="D224" s="11"/>
      <c r="E224" s="12"/>
      <c r="F224" s="13" t="str">
        <f t="shared" si="6"/>
        <v/>
      </c>
      <c r="G224" s="10"/>
      <c r="H224" s="10"/>
      <c r="I224" s="11"/>
      <c r="J224" s="9"/>
      <c r="K224" s="11"/>
      <c r="L224" s="14" t="str">
        <f t="shared" ca="1" si="7"/>
        <v/>
      </c>
      <c r="M224" s="10"/>
    </row>
    <row r="225" spans="1:13" ht="18" customHeight="1" x14ac:dyDescent="0.25">
      <c r="A225" s="9"/>
      <c r="B225" s="10"/>
      <c r="C225" s="10"/>
      <c r="D225" s="11"/>
      <c r="E225" s="12"/>
      <c r="F225" s="13" t="str">
        <f t="shared" si="6"/>
        <v/>
      </c>
      <c r="G225" s="10"/>
      <c r="H225" s="10"/>
      <c r="I225" s="11"/>
      <c r="J225" s="9"/>
      <c r="K225" s="11"/>
      <c r="L225" s="14" t="str">
        <f t="shared" ca="1" si="7"/>
        <v/>
      </c>
      <c r="M225" s="10"/>
    </row>
    <row r="226" spans="1:13" ht="18" customHeight="1" x14ac:dyDescent="0.25">
      <c r="A226" s="9"/>
      <c r="B226" s="10"/>
      <c r="C226" s="10"/>
      <c r="D226" s="11"/>
      <c r="E226" s="12"/>
      <c r="F226" s="13" t="str">
        <f t="shared" si="6"/>
        <v/>
      </c>
      <c r="G226" s="10"/>
      <c r="H226" s="10"/>
      <c r="I226" s="11"/>
      <c r="J226" s="9"/>
      <c r="K226" s="11"/>
      <c r="L226" s="14" t="str">
        <f t="shared" ca="1" si="7"/>
        <v/>
      </c>
      <c r="M226" s="10"/>
    </row>
    <row r="227" spans="1:13" ht="18" customHeight="1" x14ac:dyDescent="0.25">
      <c r="A227" s="9"/>
      <c r="B227" s="10"/>
      <c r="C227" s="10"/>
      <c r="D227" s="11"/>
      <c r="E227" s="12"/>
      <c r="F227" s="13" t="str">
        <f t="shared" si="6"/>
        <v/>
      </c>
      <c r="G227" s="10"/>
      <c r="H227" s="10"/>
      <c r="I227" s="11"/>
      <c r="J227" s="9"/>
      <c r="K227" s="11"/>
      <c r="L227" s="14" t="str">
        <f t="shared" ca="1" si="7"/>
        <v/>
      </c>
      <c r="M227" s="10"/>
    </row>
    <row r="228" spans="1:13" ht="18" customHeight="1" x14ac:dyDescent="0.25">
      <c r="A228" s="9"/>
      <c r="B228" s="10"/>
      <c r="C228" s="10"/>
      <c r="D228" s="11"/>
      <c r="E228" s="12"/>
      <c r="F228" s="13" t="str">
        <f t="shared" si="6"/>
        <v/>
      </c>
      <c r="G228" s="10"/>
      <c r="H228" s="10"/>
      <c r="I228" s="11"/>
      <c r="J228" s="9"/>
      <c r="K228" s="11"/>
      <c r="L228" s="14" t="str">
        <f t="shared" ca="1" si="7"/>
        <v/>
      </c>
      <c r="M228" s="10"/>
    </row>
    <row r="229" spans="1:13" ht="18" customHeight="1" x14ac:dyDescent="0.25">
      <c r="A229" s="9"/>
      <c r="B229" s="10"/>
      <c r="C229" s="10"/>
      <c r="D229" s="11"/>
      <c r="E229" s="12"/>
      <c r="F229" s="13" t="str">
        <f t="shared" si="6"/>
        <v/>
      </c>
      <c r="G229" s="10"/>
      <c r="H229" s="10"/>
      <c r="I229" s="11"/>
      <c r="J229" s="9"/>
      <c r="K229" s="11"/>
      <c r="L229" s="14" t="str">
        <f t="shared" ca="1" si="7"/>
        <v/>
      </c>
      <c r="M229" s="10"/>
    </row>
    <row r="230" spans="1:13" ht="18" customHeight="1" x14ac:dyDescent="0.25">
      <c r="A230" s="9"/>
      <c r="B230" s="10"/>
      <c r="C230" s="10"/>
      <c r="D230" s="11"/>
      <c r="E230" s="12"/>
      <c r="F230" s="13" t="str">
        <f t="shared" si="6"/>
        <v/>
      </c>
      <c r="G230" s="10"/>
      <c r="H230" s="10"/>
      <c r="I230" s="11"/>
      <c r="J230" s="9"/>
      <c r="K230" s="11"/>
      <c r="L230" s="14" t="str">
        <f t="shared" ca="1" si="7"/>
        <v/>
      </c>
      <c r="M230" s="10"/>
    </row>
    <row r="231" spans="1:13" ht="18" customHeight="1" x14ac:dyDescent="0.25">
      <c r="A231" s="9"/>
      <c r="B231" s="10"/>
      <c r="C231" s="10"/>
      <c r="D231" s="11"/>
      <c r="E231" s="12"/>
      <c r="F231" s="13" t="str">
        <f t="shared" si="6"/>
        <v/>
      </c>
      <c r="G231" s="10"/>
      <c r="H231" s="10"/>
      <c r="I231" s="11"/>
      <c r="J231" s="9"/>
      <c r="K231" s="11"/>
      <c r="L231" s="14" t="str">
        <f t="shared" ca="1" si="7"/>
        <v/>
      </c>
      <c r="M231" s="10"/>
    </row>
    <row r="232" spans="1:13" ht="18" customHeight="1" x14ac:dyDescent="0.25">
      <c r="A232" s="9"/>
      <c r="B232" s="10"/>
      <c r="C232" s="10"/>
      <c r="D232" s="11"/>
      <c r="E232" s="12"/>
      <c r="F232" s="13" t="str">
        <f t="shared" si="6"/>
        <v/>
      </c>
      <c r="G232" s="10"/>
      <c r="H232" s="10"/>
      <c r="I232" s="11"/>
      <c r="J232" s="9"/>
      <c r="K232" s="11"/>
      <c r="L232" s="14" t="str">
        <f t="shared" ca="1" si="7"/>
        <v/>
      </c>
      <c r="M232" s="10"/>
    </row>
    <row r="233" spans="1:13" ht="18" customHeight="1" x14ac:dyDescent="0.25">
      <c r="A233" s="9"/>
      <c r="B233" s="10"/>
      <c r="C233" s="10"/>
      <c r="D233" s="11"/>
      <c r="E233" s="12"/>
      <c r="F233" s="13" t="str">
        <f t="shared" si="6"/>
        <v/>
      </c>
      <c r="G233" s="10"/>
      <c r="H233" s="10"/>
      <c r="I233" s="11"/>
      <c r="J233" s="9"/>
      <c r="K233" s="11"/>
      <c r="L233" s="14" t="str">
        <f t="shared" ca="1" si="7"/>
        <v/>
      </c>
      <c r="M233" s="10"/>
    </row>
    <row r="234" spans="1:13" ht="18" customHeight="1" x14ac:dyDescent="0.25">
      <c r="A234" s="9"/>
      <c r="B234" s="10"/>
      <c r="C234" s="10"/>
      <c r="D234" s="11"/>
      <c r="E234" s="12"/>
      <c r="F234" s="13" t="str">
        <f t="shared" si="6"/>
        <v/>
      </c>
      <c r="G234" s="10"/>
      <c r="H234" s="10"/>
      <c r="I234" s="11"/>
      <c r="J234" s="9"/>
      <c r="K234" s="11"/>
      <c r="L234" s="14" t="str">
        <f t="shared" ca="1" si="7"/>
        <v/>
      </c>
      <c r="M234" s="10"/>
    </row>
    <row r="235" spans="1:13" ht="18" customHeight="1" x14ac:dyDescent="0.25">
      <c r="A235" s="9"/>
      <c r="B235" s="10"/>
      <c r="C235" s="10"/>
      <c r="D235" s="11"/>
      <c r="E235" s="12"/>
      <c r="F235" s="13" t="str">
        <f t="shared" si="6"/>
        <v/>
      </c>
      <c r="G235" s="10"/>
      <c r="H235" s="10"/>
      <c r="I235" s="11"/>
      <c r="J235" s="9"/>
      <c r="K235" s="11"/>
      <c r="L235" s="14" t="str">
        <f t="shared" ca="1" si="7"/>
        <v/>
      </c>
      <c r="M235" s="10"/>
    </row>
    <row r="236" spans="1:13" ht="18" customHeight="1" x14ac:dyDescent="0.25">
      <c r="A236" s="9"/>
      <c r="B236" s="10"/>
      <c r="C236" s="10"/>
      <c r="D236" s="11"/>
      <c r="E236" s="12"/>
      <c r="F236" s="13" t="str">
        <f t="shared" si="6"/>
        <v/>
      </c>
      <c r="G236" s="10"/>
      <c r="H236" s="10"/>
      <c r="I236" s="11"/>
      <c r="J236" s="9"/>
      <c r="K236" s="11"/>
      <c r="L236" s="14" t="str">
        <f t="shared" ca="1" si="7"/>
        <v/>
      </c>
      <c r="M236" s="10"/>
    </row>
    <row r="237" spans="1:13" ht="18" customHeight="1" x14ac:dyDescent="0.25">
      <c r="A237" s="9"/>
      <c r="B237" s="10"/>
      <c r="C237" s="10"/>
      <c r="D237" s="11"/>
      <c r="E237" s="12"/>
      <c r="F237" s="13" t="str">
        <f t="shared" si="6"/>
        <v/>
      </c>
      <c r="G237" s="10"/>
      <c r="H237" s="10"/>
      <c r="I237" s="11"/>
      <c r="J237" s="9"/>
      <c r="K237" s="11"/>
      <c r="L237" s="14" t="str">
        <f t="shared" ca="1" si="7"/>
        <v/>
      </c>
      <c r="M237" s="10"/>
    </row>
    <row r="238" spans="1:13" ht="18" customHeight="1" x14ac:dyDescent="0.25">
      <c r="A238" s="9"/>
      <c r="B238" s="10"/>
      <c r="C238" s="10"/>
      <c r="D238" s="11"/>
      <c r="E238" s="12"/>
      <c r="F238" s="13" t="str">
        <f t="shared" si="6"/>
        <v/>
      </c>
      <c r="G238" s="10"/>
      <c r="H238" s="10"/>
      <c r="I238" s="11"/>
      <c r="J238" s="9"/>
      <c r="K238" s="11"/>
      <c r="L238" s="14" t="str">
        <f t="shared" ca="1" si="7"/>
        <v/>
      </c>
      <c r="M238" s="10"/>
    </row>
    <row r="239" spans="1:13" ht="18" customHeight="1" x14ac:dyDescent="0.25">
      <c r="A239" s="9"/>
      <c r="B239" s="10"/>
      <c r="C239" s="10"/>
      <c r="D239" s="11"/>
      <c r="E239" s="12"/>
      <c r="F239" s="13" t="str">
        <f t="shared" si="6"/>
        <v/>
      </c>
      <c r="G239" s="10"/>
      <c r="H239" s="10"/>
      <c r="I239" s="11"/>
      <c r="J239" s="9"/>
      <c r="K239" s="11"/>
      <c r="L239" s="14" t="str">
        <f t="shared" ca="1" si="7"/>
        <v/>
      </c>
      <c r="M239" s="10"/>
    </row>
    <row r="240" spans="1:13" ht="18" customHeight="1" x14ac:dyDescent="0.25">
      <c r="A240" s="9"/>
      <c r="B240" s="10"/>
      <c r="C240" s="10"/>
      <c r="D240" s="11"/>
      <c r="E240" s="12"/>
      <c r="F240" s="13" t="str">
        <f t="shared" si="6"/>
        <v/>
      </c>
      <c r="G240" s="10"/>
      <c r="H240" s="10"/>
      <c r="I240" s="11"/>
      <c r="J240" s="9"/>
      <c r="K240" s="11"/>
      <c r="L240" s="14" t="str">
        <f t="shared" ca="1" si="7"/>
        <v/>
      </c>
      <c r="M240" s="10"/>
    </row>
    <row r="241" spans="1:13" ht="18" customHeight="1" x14ac:dyDescent="0.25">
      <c r="A241" s="9"/>
      <c r="B241" s="10"/>
      <c r="C241" s="10"/>
      <c r="D241" s="11"/>
      <c r="E241" s="12"/>
      <c r="F241" s="13" t="str">
        <f t="shared" si="6"/>
        <v/>
      </c>
      <c r="G241" s="10"/>
      <c r="H241" s="10"/>
      <c r="I241" s="11"/>
      <c r="J241" s="9"/>
      <c r="K241" s="11"/>
      <c r="L241" s="14" t="str">
        <f t="shared" ca="1" si="7"/>
        <v/>
      </c>
      <c r="M241" s="10"/>
    </row>
    <row r="242" spans="1:13" ht="18" customHeight="1" x14ac:dyDescent="0.25">
      <c r="A242" s="9"/>
      <c r="B242" s="10"/>
      <c r="C242" s="10"/>
      <c r="D242" s="11"/>
      <c r="E242" s="12"/>
      <c r="F242" s="13" t="str">
        <f t="shared" si="6"/>
        <v/>
      </c>
      <c r="G242" s="10"/>
      <c r="H242" s="10"/>
      <c r="I242" s="11"/>
      <c r="J242" s="9"/>
      <c r="K242" s="11"/>
      <c r="L242" s="14" t="str">
        <f t="shared" ca="1" si="7"/>
        <v/>
      </c>
      <c r="M242" s="10"/>
    </row>
    <row r="243" spans="1:13" ht="18" customHeight="1" x14ac:dyDescent="0.25">
      <c r="A243" s="9"/>
      <c r="B243" s="10"/>
      <c r="C243" s="10"/>
      <c r="D243" s="11"/>
      <c r="E243" s="12"/>
      <c r="F243" s="13" t="str">
        <f t="shared" si="6"/>
        <v/>
      </c>
      <c r="G243" s="10"/>
      <c r="H243" s="10"/>
      <c r="I243" s="11"/>
      <c r="J243" s="9"/>
      <c r="K243" s="11"/>
      <c r="L243" s="14" t="str">
        <f t="shared" ca="1" si="7"/>
        <v/>
      </c>
      <c r="M243" s="10"/>
    </row>
    <row r="244" spans="1:13" ht="18" customHeight="1" x14ac:dyDescent="0.25">
      <c r="A244" s="9"/>
      <c r="B244" s="10"/>
      <c r="C244" s="10"/>
      <c r="D244" s="11"/>
      <c r="E244" s="12"/>
      <c r="F244" s="13" t="str">
        <f t="shared" si="6"/>
        <v/>
      </c>
      <c r="G244" s="10"/>
      <c r="H244" s="10"/>
      <c r="I244" s="11"/>
      <c r="J244" s="9"/>
      <c r="K244" s="11"/>
      <c r="L244" s="14" t="str">
        <f t="shared" ca="1" si="7"/>
        <v/>
      </c>
      <c r="M244" s="10"/>
    </row>
    <row r="245" spans="1:13" ht="18" customHeight="1" x14ac:dyDescent="0.25">
      <c r="A245" s="9"/>
      <c r="B245" s="10"/>
      <c r="C245" s="10"/>
      <c r="D245" s="11"/>
      <c r="E245" s="12"/>
      <c r="F245" s="13" t="str">
        <f t="shared" si="6"/>
        <v/>
      </c>
      <c r="G245" s="10"/>
      <c r="H245" s="10"/>
      <c r="I245" s="11"/>
      <c r="J245" s="9"/>
      <c r="K245" s="11"/>
      <c r="L245" s="14" t="str">
        <f t="shared" ca="1" si="7"/>
        <v/>
      </c>
      <c r="M245" s="10"/>
    </row>
    <row r="246" spans="1:13" ht="18" customHeight="1" x14ac:dyDescent="0.25">
      <c r="A246" s="9"/>
      <c r="B246" s="10"/>
      <c r="C246" s="10"/>
      <c r="D246" s="11"/>
      <c r="E246" s="12"/>
      <c r="F246" s="13" t="str">
        <f t="shared" si="6"/>
        <v/>
      </c>
      <c r="G246" s="10"/>
      <c r="H246" s="10"/>
      <c r="I246" s="11"/>
      <c r="J246" s="9"/>
      <c r="K246" s="11"/>
      <c r="L246" s="14" t="str">
        <f t="shared" ca="1" si="7"/>
        <v/>
      </c>
      <c r="M246" s="10"/>
    </row>
    <row r="247" spans="1:13" ht="18" customHeight="1" x14ac:dyDescent="0.25">
      <c r="A247" s="9"/>
      <c r="B247" s="10"/>
      <c r="C247" s="10"/>
      <c r="D247" s="11"/>
      <c r="E247" s="12"/>
      <c r="F247" s="13" t="str">
        <f t="shared" si="6"/>
        <v/>
      </c>
      <c r="G247" s="10"/>
      <c r="H247" s="10"/>
      <c r="I247" s="11"/>
      <c r="J247" s="9"/>
      <c r="K247" s="11"/>
      <c r="L247" s="14" t="str">
        <f t="shared" ca="1" si="7"/>
        <v/>
      </c>
      <c r="M247" s="10"/>
    </row>
    <row r="248" spans="1:13" ht="18" customHeight="1" x14ac:dyDescent="0.25">
      <c r="A248" s="9"/>
      <c r="B248" s="10"/>
      <c r="C248" s="10"/>
      <c r="D248" s="11"/>
      <c r="E248" s="12"/>
      <c r="F248" s="13" t="str">
        <f t="shared" si="6"/>
        <v/>
      </c>
      <c r="G248" s="10"/>
      <c r="H248" s="10"/>
      <c r="I248" s="11"/>
      <c r="J248" s="9"/>
      <c r="K248" s="11"/>
      <c r="L248" s="14" t="str">
        <f t="shared" ca="1" si="7"/>
        <v/>
      </c>
      <c r="M248" s="10"/>
    </row>
    <row r="249" spans="1:13" ht="18" customHeight="1" x14ac:dyDescent="0.25">
      <c r="A249" s="9"/>
      <c r="B249" s="10"/>
      <c r="C249" s="10"/>
      <c r="D249" s="11"/>
      <c r="E249" s="12"/>
      <c r="F249" s="13" t="str">
        <f t="shared" si="6"/>
        <v/>
      </c>
      <c r="G249" s="10"/>
      <c r="H249" s="10"/>
      <c r="I249" s="11"/>
      <c r="J249" s="9"/>
      <c r="K249" s="11"/>
      <c r="L249" s="14" t="str">
        <f t="shared" ca="1" si="7"/>
        <v/>
      </c>
      <c r="M249" s="10"/>
    </row>
    <row r="250" spans="1:13" ht="18" customHeight="1" x14ac:dyDescent="0.25">
      <c r="A250" s="9"/>
      <c r="B250" s="10"/>
      <c r="C250" s="10"/>
      <c r="D250" s="11"/>
      <c r="E250" s="12"/>
      <c r="F250" s="13" t="str">
        <f t="shared" si="6"/>
        <v/>
      </c>
      <c r="G250" s="10"/>
      <c r="H250" s="10"/>
      <c r="I250" s="11"/>
      <c r="J250" s="9"/>
      <c r="K250" s="11"/>
      <c r="L250" s="14" t="str">
        <f t="shared" ca="1" si="7"/>
        <v/>
      </c>
      <c r="M250" s="10"/>
    </row>
    <row r="251" spans="1:13" ht="18" customHeight="1" x14ac:dyDescent="0.25">
      <c r="A251" s="9"/>
      <c r="B251" s="10"/>
      <c r="C251" s="10"/>
      <c r="D251" s="11"/>
      <c r="E251" s="12"/>
      <c r="F251" s="13" t="str">
        <f t="shared" si="6"/>
        <v/>
      </c>
      <c r="G251" s="10"/>
      <c r="H251" s="10"/>
      <c r="I251" s="11"/>
      <c r="J251" s="9"/>
      <c r="K251" s="11"/>
      <c r="L251" s="14" t="str">
        <f t="shared" ca="1" si="7"/>
        <v/>
      </c>
      <c r="M251" s="10"/>
    </row>
    <row r="252" spans="1:13" ht="18" customHeight="1" x14ac:dyDescent="0.25">
      <c r="A252" s="9"/>
      <c r="B252" s="10"/>
      <c r="C252" s="10"/>
      <c r="D252" s="11"/>
      <c r="E252" s="12"/>
      <c r="F252" s="13" t="str">
        <f t="shared" si="6"/>
        <v/>
      </c>
      <c r="G252" s="10"/>
      <c r="H252" s="10"/>
      <c r="I252" s="11"/>
      <c r="J252" s="9"/>
      <c r="K252" s="11"/>
      <c r="L252" s="14" t="str">
        <f t="shared" ca="1" si="7"/>
        <v/>
      </c>
      <c r="M252" s="10"/>
    </row>
    <row r="253" spans="1:13" ht="18" customHeight="1" x14ac:dyDescent="0.25">
      <c r="A253" s="9"/>
      <c r="B253" s="10"/>
      <c r="C253" s="10"/>
      <c r="D253" s="11"/>
      <c r="E253" s="12"/>
      <c r="F253" s="13" t="str">
        <f t="shared" si="6"/>
        <v/>
      </c>
      <c r="G253" s="10"/>
      <c r="H253" s="10"/>
      <c r="I253" s="11"/>
      <c r="J253" s="9"/>
      <c r="K253" s="11"/>
      <c r="L253" s="14" t="str">
        <f t="shared" ca="1" si="7"/>
        <v/>
      </c>
      <c r="M253" s="10"/>
    </row>
    <row r="254" spans="1:13" ht="18" customHeight="1" x14ac:dyDescent="0.25">
      <c r="A254" s="9"/>
      <c r="B254" s="10"/>
      <c r="C254" s="10"/>
      <c r="D254" s="11"/>
      <c r="E254" s="12"/>
      <c r="F254" s="13" t="str">
        <f t="shared" si="6"/>
        <v/>
      </c>
      <c r="G254" s="10"/>
      <c r="H254" s="10"/>
      <c r="I254" s="11"/>
      <c r="J254" s="9"/>
      <c r="K254" s="11"/>
      <c r="L254" s="14" t="str">
        <f t="shared" ca="1" si="7"/>
        <v/>
      </c>
      <c r="M254" s="10"/>
    </row>
    <row r="255" spans="1:13" ht="18" customHeight="1" x14ac:dyDescent="0.25">
      <c r="A255" s="9"/>
      <c r="B255" s="10"/>
      <c r="C255" s="10"/>
      <c r="D255" s="11"/>
      <c r="E255" s="12"/>
      <c r="F255" s="13" t="str">
        <f t="shared" si="6"/>
        <v/>
      </c>
      <c r="G255" s="10"/>
      <c r="H255" s="10"/>
      <c r="I255" s="11"/>
      <c r="J255" s="9"/>
      <c r="K255" s="11"/>
      <c r="L255" s="14" t="str">
        <f t="shared" ca="1" si="7"/>
        <v/>
      </c>
      <c r="M255" s="10"/>
    </row>
    <row r="256" spans="1:13" ht="18" customHeight="1" x14ac:dyDescent="0.25">
      <c r="A256" s="9"/>
      <c r="B256" s="10"/>
      <c r="C256" s="10"/>
      <c r="D256" s="11"/>
      <c r="E256" s="12"/>
      <c r="F256" s="13" t="str">
        <f t="shared" si="6"/>
        <v/>
      </c>
      <c r="G256" s="10"/>
      <c r="H256" s="10"/>
      <c r="I256" s="11"/>
      <c r="J256" s="9"/>
      <c r="K256" s="11"/>
      <c r="L256" s="14" t="str">
        <f t="shared" ca="1" si="7"/>
        <v/>
      </c>
      <c r="M256" s="10"/>
    </row>
    <row r="257" spans="1:13" ht="18" customHeight="1" x14ac:dyDescent="0.25">
      <c r="A257" s="9"/>
      <c r="B257" s="10"/>
      <c r="C257" s="10"/>
      <c r="D257" s="11"/>
      <c r="E257" s="12"/>
      <c r="F257" s="13" t="str">
        <f t="shared" si="6"/>
        <v/>
      </c>
      <c r="G257" s="10"/>
      <c r="H257" s="10"/>
      <c r="I257" s="11"/>
      <c r="J257" s="9"/>
      <c r="K257" s="11"/>
      <c r="L257" s="14" t="str">
        <f t="shared" ca="1" si="7"/>
        <v/>
      </c>
      <c r="M257" s="10"/>
    </row>
    <row r="258" spans="1:13" ht="18" customHeight="1" x14ac:dyDescent="0.25">
      <c r="A258" s="9"/>
      <c r="B258" s="10"/>
      <c r="C258" s="10"/>
      <c r="D258" s="11"/>
      <c r="E258" s="12"/>
      <c r="F258" s="13" t="str">
        <f t="shared" si="6"/>
        <v/>
      </c>
      <c r="G258" s="10"/>
      <c r="H258" s="10"/>
      <c r="I258" s="11"/>
      <c r="J258" s="9"/>
      <c r="K258" s="11"/>
      <c r="L258" s="14" t="str">
        <f t="shared" ca="1" si="7"/>
        <v/>
      </c>
      <c r="M258" s="10"/>
    </row>
    <row r="259" spans="1:13" ht="18" customHeight="1" x14ac:dyDescent="0.25">
      <c r="A259" s="9"/>
      <c r="B259" s="10"/>
      <c r="C259" s="10"/>
      <c r="D259" s="11"/>
      <c r="E259" s="12"/>
      <c r="F259" s="13" t="str">
        <f t="shared" si="6"/>
        <v/>
      </c>
      <c r="G259" s="10"/>
      <c r="H259" s="10"/>
      <c r="I259" s="11"/>
      <c r="J259" s="9"/>
      <c r="K259" s="11"/>
      <c r="L259" s="14" t="str">
        <f t="shared" ca="1" si="7"/>
        <v/>
      </c>
      <c r="M259" s="10"/>
    </row>
    <row r="260" spans="1:13" ht="18" customHeight="1" x14ac:dyDescent="0.25">
      <c r="A260" s="9"/>
      <c r="B260" s="10"/>
      <c r="C260" s="10"/>
      <c r="D260" s="11"/>
      <c r="E260" s="12"/>
      <c r="F260" s="13" t="str">
        <f t="shared" si="6"/>
        <v/>
      </c>
      <c r="G260" s="10"/>
      <c r="H260" s="10"/>
      <c r="I260" s="11"/>
      <c r="J260" s="9"/>
      <c r="K260" s="11"/>
      <c r="L260" s="14" t="str">
        <f t="shared" ca="1" si="7"/>
        <v/>
      </c>
      <c r="M260" s="10"/>
    </row>
    <row r="261" spans="1:13" ht="18" customHeight="1" x14ac:dyDescent="0.25">
      <c r="A261" s="9"/>
      <c r="B261" s="10"/>
      <c r="C261" s="10"/>
      <c r="D261" s="11"/>
      <c r="E261" s="12"/>
      <c r="F261" s="13" t="str">
        <f t="shared" si="6"/>
        <v/>
      </c>
      <c r="G261" s="10"/>
      <c r="H261" s="10"/>
      <c r="I261" s="11"/>
      <c r="J261" s="9"/>
      <c r="K261" s="11"/>
      <c r="L261" s="14" t="str">
        <f t="shared" ca="1" si="7"/>
        <v/>
      </c>
      <c r="M261" s="10"/>
    </row>
    <row r="262" spans="1:13" ht="18" customHeight="1" x14ac:dyDescent="0.25">
      <c r="A262" s="9"/>
      <c r="B262" s="10"/>
      <c r="C262" s="10"/>
      <c r="D262" s="11"/>
      <c r="E262" s="12"/>
      <c r="F262" s="13" t="str">
        <f t="shared" si="6"/>
        <v/>
      </c>
      <c r="G262" s="10"/>
      <c r="H262" s="10"/>
      <c r="I262" s="11"/>
      <c r="J262" s="9"/>
      <c r="K262" s="11"/>
      <c r="L262" s="14" t="str">
        <f t="shared" ca="1" si="7"/>
        <v/>
      </c>
      <c r="M262" s="10"/>
    </row>
    <row r="263" spans="1:13" ht="18" customHeight="1" x14ac:dyDescent="0.25">
      <c r="A263" s="9"/>
      <c r="B263" s="10"/>
      <c r="C263" s="10"/>
      <c r="D263" s="11"/>
      <c r="E263" s="12"/>
      <c r="F263" s="13" t="str">
        <f t="shared" ref="F263:F326" si="8">IF(E263="","",IF(E263&lt;100000,"10万円未満",IF(E263&lt;200000,"20万円未満",IF(E263&lt;400000,"40万円未満","40万円以上"))))</f>
        <v/>
      </c>
      <c r="G263" s="10"/>
      <c r="H263" s="10"/>
      <c r="I263" s="11"/>
      <c r="J263" s="9"/>
      <c r="K263" s="11"/>
      <c r="L263" s="14" t="str">
        <f t="shared" ref="L263:L326" ca="1" si="9">IF(OR(I263="",K263&lt;&gt;"",J263="廃棄済み"),"",IF(I263&lt;TODAY(),"要点検",""))</f>
        <v/>
      </c>
      <c r="M263" s="10"/>
    </row>
    <row r="264" spans="1:13" ht="18" customHeight="1" x14ac:dyDescent="0.25">
      <c r="A264" s="9"/>
      <c r="B264" s="10"/>
      <c r="C264" s="10"/>
      <c r="D264" s="11"/>
      <c r="E264" s="12"/>
      <c r="F264" s="13" t="str">
        <f t="shared" si="8"/>
        <v/>
      </c>
      <c r="G264" s="10"/>
      <c r="H264" s="10"/>
      <c r="I264" s="11"/>
      <c r="J264" s="9"/>
      <c r="K264" s="11"/>
      <c r="L264" s="14" t="str">
        <f t="shared" ca="1" si="9"/>
        <v/>
      </c>
      <c r="M264" s="10"/>
    </row>
    <row r="265" spans="1:13" ht="18" customHeight="1" x14ac:dyDescent="0.25">
      <c r="A265" s="9"/>
      <c r="B265" s="10"/>
      <c r="C265" s="10"/>
      <c r="D265" s="11"/>
      <c r="E265" s="12"/>
      <c r="F265" s="13" t="str">
        <f t="shared" si="8"/>
        <v/>
      </c>
      <c r="G265" s="10"/>
      <c r="H265" s="10"/>
      <c r="I265" s="11"/>
      <c r="J265" s="9"/>
      <c r="K265" s="11"/>
      <c r="L265" s="14" t="str">
        <f t="shared" ca="1" si="9"/>
        <v/>
      </c>
      <c r="M265" s="10"/>
    </row>
    <row r="266" spans="1:13" ht="18" customHeight="1" x14ac:dyDescent="0.25">
      <c r="A266" s="9"/>
      <c r="B266" s="10"/>
      <c r="C266" s="10"/>
      <c r="D266" s="11"/>
      <c r="E266" s="12"/>
      <c r="F266" s="13" t="str">
        <f t="shared" si="8"/>
        <v/>
      </c>
      <c r="G266" s="10"/>
      <c r="H266" s="10"/>
      <c r="I266" s="11"/>
      <c r="J266" s="9"/>
      <c r="K266" s="11"/>
      <c r="L266" s="14" t="str">
        <f t="shared" ca="1" si="9"/>
        <v/>
      </c>
      <c r="M266" s="10"/>
    </row>
    <row r="267" spans="1:13" ht="18" customHeight="1" x14ac:dyDescent="0.25">
      <c r="A267" s="9"/>
      <c r="B267" s="10"/>
      <c r="C267" s="10"/>
      <c r="D267" s="11"/>
      <c r="E267" s="12"/>
      <c r="F267" s="13" t="str">
        <f t="shared" si="8"/>
        <v/>
      </c>
      <c r="G267" s="10"/>
      <c r="H267" s="10"/>
      <c r="I267" s="11"/>
      <c r="J267" s="9"/>
      <c r="K267" s="11"/>
      <c r="L267" s="14" t="str">
        <f t="shared" ca="1" si="9"/>
        <v/>
      </c>
      <c r="M267" s="10"/>
    </row>
    <row r="268" spans="1:13" ht="18" customHeight="1" x14ac:dyDescent="0.25">
      <c r="A268" s="9"/>
      <c r="B268" s="10"/>
      <c r="C268" s="10"/>
      <c r="D268" s="11"/>
      <c r="E268" s="12"/>
      <c r="F268" s="13" t="str">
        <f t="shared" si="8"/>
        <v/>
      </c>
      <c r="G268" s="10"/>
      <c r="H268" s="10"/>
      <c r="I268" s="11"/>
      <c r="J268" s="9"/>
      <c r="K268" s="11"/>
      <c r="L268" s="14" t="str">
        <f t="shared" ca="1" si="9"/>
        <v/>
      </c>
      <c r="M268" s="10"/>
    </row>
    <row r="269" spans="1:13" ht="18" customHeight="1" x14ac:dyDescent="0.25">
      <c r="A269" s="9"/>
      <c r="B269" s="10"/>
      <c r="C269" s="10"/>
      <c r="D269" s="11"/>
      <c r="E269" s="12"/>
      <c r="F269" s="13" t="str">
        <f t="shared" si="8"/>
        <v/>
      </c>
      <c r="G269" s="10"/>
      <c r="H269" s="10"/>
      <c r="I269" s="11"/>
      <c r="J269" s="9"/>
      <c r="K269" s="11"/>
      <c r="L269" s="14" t="str">
        <f t="shared" ca="1" si="9"/>
        <v/>
      </c>
      <c r="M269" s="10"/>
    </row>
    <row r="270" spans="1:13" ht="18" customHeight="1" x14ac:dyDescent="0.25">
      <c r="A270" s="9"/>
      <c r="B270" s="10"/>
      <c r="C270" s="10"/>
      <c r="D270" s="11"/>
      <c r="E270" s="12"/>
      <c r="F270" s="13" t="str">
        <f t="shared" si="8"/>
        <v/>
      </c>
      <c r="G270" s="10"/>
      <c r="H270" s="10"/>
      <c r="I270" s="11"/>
      <c r="J270" s="9"/>
      <c r="K270" s="11"/>
      <c r="L270" s="14" t="str">
        <f t="shared" ca="1" si="9"/>
        <v/>
      </c>
      <c r="M270" s="10"/>
    </row>
    <row r="271" spans="1:13" ht="18" customHeight="1" x14ac:dyDescent="0.25">
      <c r="A271" s="9"/>
      <c r="B271" s="10"/>
      <c r="C271" s="10"/>
      <c r="D271" s="11"/>
      <c r="E271" s="12"/>
      <c r="F271" s="13" t="str">
        <f t="shared" si="8"/>
        <v/>
      </c>
      <c r="G271" s="10"/>
      <c r="H271" s="10"/>
      <c r="I271" s="11"/>
      <c r="J271" s="9"/>
      <c r="K271" s="11"/>
      <c r="L271" s="14" t="str">
        <f t="shared" ca="1" si="9"/>
        <v/>
      </c>
      <c r="M271" s="10"/>
    </row>
    <row r="272" spans="1:13" ht="18" customHeight="1" x14ac:dyDescent="0.25">
      <c r="A272" s="9"/>
      <c r="B272" s="10"/>
      <c r="C272" s="10"/>
      <c r="D272" s="11"/>
      <c r="E272" s="12"/>
      <c r="F272" s="13" t="str">
        <f t="shared" si="8"/>
        <v/>
      </c>
      <c r="G272" s="10"/>
      <c r="H272" s="10"/>
      <c r="I272" s="11"/>
      <c r="J272" s="9"/>
      <c r="K272" s="11"/>
      <c r="L272" s="14" t="str">
        <f t="shared" ca="1" si="9"/>
        <v/>
      </c>
      <c r="M272" s="10"/>
    </row>
    <row r="273" spans="1:13" ht="18" customHeight="1" x14ac:dyDescent="0.25">
      <c r="A273" s="9"/>
      <c r="B273" s="10"/>
      <c r="C273" s="10"/>
      <c r="D273" s="11"/>
      <c r="E273" s="12"/>
      <c r="F273" s="13" t="str">
        <f t="shared" si="8"/>
        <v/>
      </c>
      <c r="G273" s="10"/>
      <c r="H273" s="10"/>
      <c r="I273" s="11"/>
      <c r="J273" s="9"/>
      <c r="K273" s="11"/>
      <c r="L273" s="14" t="str">
        <f t="shared" ca="1" si="9"/>
        <v/>
      </c>
      <c r="M273" s="10"/>
    </row>
    <row r="274" spans="1:13" ht="18" customHeight="1" x14ac:dyDescent="0.25">
      <c r="A274" s="9"/>
      <c r="B274" s="10"/>
      <c r="C274" s="10"/>
      <c r="D274" s="11"/>
      <c r="E274" s="12"/>
      <c r="F274" s="13" t="str">
        <f t="shared" si="8"/>
        <v/>
      </c>
      <c r="G274" s="10"/>
      <c r="H274" s="10"/>
      <c r="I274" s="11"/>
      <c r="J274" s="9"/>
      <c r="K274" s="11"/>
      <c r="L274" s="14" t="str">
        <f t="shared" ca="1" si="9"/>
        <v/>
      </c>
      <c r="M274" s="10"/>
    </row>
    <row r="275" spans="1:13" ht="18" customHeight="1" x14ac:dyDescent="0.25">
      <c r="A275" s="9"/>
      <c r="B275" s="10"/>
      <c r="C275" s="10"/>
      <c r="D275" s="11"/>
      <c r="E275" s="12"/>
      <c r="F275" s="13" t="str">
        <f t="shared" si="8"/>
        <v/>
      </c>
      <c r="G275" s="10"/>
      <c r="H275" s="10"/>
      <c r="I275" s="11"/>
      <c r="J275" s="9"/>
      <c r="K275" s="11"/>
      <c r="L275" s="14" t="str">
        <f t="shared" ca="1" si="9"/>
        <v/>
      </c>
      <c r="M275" s="10"/>
    </row>
    <row r="276" spans="1:13" ht="18" customHeight="1" x14ac:dyDescent="0.25">
      <c r="A276" s="9"/>
      <c r="B276" s="10"/>
      <c r="C276" s="10"/>
      <c r="D276" s="11"/>
      <c r="E276" s="12"/>
      <c r="F276" s="13" t="str">
        <f t="shared" si="8"/>
        <v/>
      </c>
      <c r="G276" s="10"/>
      <c r="H276" s="10"/>
      <c r="I276" s="11"/>
      <c r="J276" s="9"/>
      <c r="K276" s="11"/>
      <c r="L276" s="14" t="str">
        <f t="shared" ca="1" si="9"/>
        <v/>
      </c>
      <c r="M276" s="10"/>
    </row>
    <row r="277" spans="1:13" ht="18" customHeight="1" x14ac:dyDescent="0.25">
      <c r="A277" s="9"/>
      <c r="B277" s="10"/>
      <c r="C277" s="10"/>
      <c r="D277" s="11"/>
      <c r="E277" s="12"/>
      <c r="F277" s="13" t="str">
        <f t="shared" si="8"/>
        <v/>
      </c>
      <c r="G277" s="10"/>
      <c r="H277" s="10"/>
      <c r="I277" s="11"/>
      <c r="J277" s="9"/>
      <c r="K277" s="11"/>
      <c r="L277" s="14" t="str">
        <f t="shared" ca="1" si="9"/>
        <v/>
      </c>
      <c r="M277" s="10"/>
    </row>
    <row r="278" spans="1:13" ht="18" customHeight="1" x14ac:dyDescent="0.25">
      <c r="A278" s="9"/>
      <c r="B278" s="10"/>
      <c r="C278" s="10"/>
      <c r="D278" s="11"/>
      <c r="E278" s="12"/>
      <c r="F278" s="13" t="str">
        <f t="shared" si="8"/>
        <v/>
      </c>
      <c r="G278" s="10"/>
      <c r="H278" s="10"/>
      <c r="I278" s="11"/>
      <c r="J278" s="9"/>
      <c r="K278" s="11"/>
      <c r="L278" s="14" t="str">
        <f t="shared" ca="1" si="9"/>
        <v/>
      </c>
      <c r="M278" s="10"/>
    </row>
    <row r="279" spans="1:13" ht="18" customHeight="1" x14ac:dyDescent="0.25">
      <c r="A279" s="9"/>
      <c r="B279" s="10"/>
      <c r="C279" s="10"/>
      <c r="D279" s="11"/>
      <c r="E279" s="12"/>
      <c r="F279" s="13" t="str">
        <f t="shared" si="8"/>
        <v/>
      </c>
      <c r="G279" s="10"/>
      <c r="H279" s="10"/>
      <c r="I279" s="11"/>
      <c r="J279" s="9"/>
      <c r="K279" s="11"/>
      <c r="L279" s="14" t="str">
        <f t="shared" ca="1" si="9"/>
        <v/>
      </c>
      <c r="M279" s="10"/>
    </row>
    <row r="280" spans="1:13" ht="18" customHeight="1" x14ac:dyDescent="0.25">
      <c r="A280" s="9"/>
      <c r="B280" s="10"/>
      <c r="C280" s="10"/>
      <c r="D280" s="11"/>
      <c r="E280" s="12"/>
      <c r="F280" s="13" t="str">
        <f t="shared" si="8"/>
        <v/>
      </c>
      <c r="G280" s="10"/>
      <c r="H280" s="10"/>
      <c r="I280" s="11"/>
      <c r="J280" s="9"/>
      <c r="K280" s="11"/>
      <c r="L280" s="14" t="str">
        <f t="shared" ca="1" si="9"/>
        <v/>
      </c>
      <c r="M280" s="10"/>
    </row>
    <row r="281" spans="1:13" ht="18" customHeight="1" x14ac:dyDescent="0.25">
      <c r="A281" s="9"/>
      <c r="B281" s="10"/>
      <c r="C281" s="10"/>
      <c r="D281" s="11"/>
      <c r="E281" s="12"/>
      <c r="F281" s="13" t="str">
        <f t="shared" si="8"/>
        <v/>
      </c>
      <c r="G281" s="10"/>
      <c r="H281" s="10"/>
      <c r="I281" s="11"/>
      <c r="J281" s="9"/>
      <c r="K281" s="11"/>
      <c r="L281" s="14" t="str">
        <f t="shared" ca="1" si="9"/>
        <v/>
      </c>
      <c r="M281" s="10"/>
    </row>
    <row r="282" spans="1:13" ht="18" customHeight="1" x14ac:dyDescent="0.25">
      <c r="A282" s="9"/>
      <c r="B282" s="10"/>
      <c r="C282" s="10"/>
      <c r="D282" s="11"/>
      <c r="E282" s="12"/>
      <c r="F282" s="13" t="str">
        <f t="shared" si="8"/>
        <v/>
      </c>
      <c r="G282" s="10"/>
      <c r="H282" s="10"/>
      <c r="I282" s="11"/>
      <c r="J282" s="9"/>
      <c r="K282" s="11"/>
      <c r="L282" s="14" t="str">
        <f t="shared" ca="1" si="9"/>
        <v/>
      </c>
      <c r="M282" s="10"/>
    </row>
    <row r="283" spans="1:13" ht="18" customHeight="1" x14ac:dyDescent="0.25">
      <c r="A283" s="9"/>
      <c r="B283" s="10"/>
      <c r="C283" s="10"/>
      <c r="D283" s="11"/>
      <c r="E283" s="12"/>
      <c r="F283" s="13" t="str">
        <f t="shared" si="8"/>
        <v/>
      </c>
      <c r="G283" s="10"/>
      <c r="H283" s="10"/>
      <c r="I283" s="11"/>
      <c r="J283" s="9"/>
      <c r="K283" s="11"/>
      <c r="L283" s="14" t="str">
        <f t="shared" ca="1" si="9"/>
        <v/>
      </c>
      <c r="M283" s="10"/>
    </row>
    <row r="284" spans="1:13" ht="18" customHeight="1" x14ac:dyDescent="0.25">
      <c r="A284" s="9"/>
      <c r="B284" s="10"/>
      <c r="C284" s="10"/>
      <c r="D284" s="11"/>
      <c r="E284" s="12"/>
      <c r="F284" s="13" t="str">
        <f t="shared" si="8"/>
        <v/>
      </c>
      <c r="G284" s="10"/>
      <c r="H284" s="10"/>
      <c r="I284" s="11"/>
      <c r="J284" s="9"/>
      <c r="K284" s="11"/>
      <c r="L284" s="14" t="str">
        <f t="shared" ca="1" si="9"/>
        <v/>
      </c>
      <c r="M284" s="10"/>
    </row>
    <row r="285" spans="1:13" ht="18" customHeight="1" x14ac:dyDescent="0.25">
      <c r="A285" s="9"/>
      <c r="B285" s="10"/>
      <c r="C285" s="10"/>
      <c r="D285" s="11"/>
      <c r="E285" s="12"/>
      <c r="F285" s="13" t="str">
        <f t="shared" si="8"/>
        <v/>
      </c>
      <c r="G285" s="10"/>
      <c r="H285" s="10"/>
      <c r="I285" s="11"/>
      <c r="J285" s="9"/>
      <c r="K285" s="11"/>
      <c r="L285" s="14" t="str">
        <f t="shared" ca="1" si="9"/>
        <v/>
      </c>
      <c r="M285" s="10"/>
    </row>
    <row r="286" spans="1:13" ht="18" customHeight="1" x14ac:dyDescent="0.25">
      <c r="A286" s="9"/>
      <c r="B286" s="10"/>
      <c r="C286" s="10"/>
      <c r="D286" s="11"/>
      <c r="E286" s="12"/>
      <c r="F286" s="13" t="str">
        <f t="shared" si="8"/>
        <v/>
      </c>
      <c r="G286" s="10"/>
      <c r="H286" s="10"/>
      <c r="I286" s="11"/>
      <c r="J286" s="9"/>
      <c r="K286" s="11"/>
      <c r="L286" s="14" t="str">
        <f t="shared" ca="1" si="9"/>
        <v/>
      </c>
      <c r="M286" s="10"/>
    </row>
    <row r="287" spans="1:13" ht="18" customHeight="1" x14ac:dyDescent="0.25">
      <c r="A287" s="9"/>
      <c r="B287" s="10"/>
      <c r="C287" s="10"/>
      <c r="D287" s="11"/>
      <c r="E287" s="12"/>
      <c r="F287" s="13" t="str">
        <f t="shared" si="8"/>
        <v/>
      </c>
      <c r="G287" s="10"/>
      <c r="H287" s="10"/>
      <c r="I287" s="11"/>
      <c r="J287" s="9"/>
      <c r="K287" s="11"/>
      <c r="L287" s="14" t="str">
        <f t="shared" ca="1" si="9"/>
        <v/>
      </c>
      <c r="M287" s="10"/>
    </row>
    <row r="288" spans="1:13" ht="18" customHeight="1" x14ac:dyDescent="0.25">
      <c r="A288" s="9"/>
      <c r="B288" s="10"/>
      <c r="C288" s="10"/>
      <c r="D288" s="11"/>
      <c r="E288" s="12"/>
      <c r="F288" s="13" t="str">
        <f t="shared" si="8"/>
        <v/>
      </c>
      <c r="G288" s="10"/>
      <c r="H288" s="10"/>
      <c r="I288" s="11"/>
      <c r="J288" s="9"/>
      <c r="K288" s="11"/>
      <c r="L288" s="14" t="str">
        <f t="shared" ca="1" si="9"/>
        <v/>
      </c>
      <c r="M288" s="10"/>
    </row>
    <row r="289" spans="1:13" ht="18" customHeight="1" x14ac:dyDescent="0.25">
      <c r="A289" s="9"/>
      <c r="B289" s="10"/>
      <c r="C289" s="10"/>
      <c r="D289" s="11"/>
      <c r="E289" s="12"/>
      <c r="F289" s="13" t="str">
        <f t="shared" si="8"/>
        <v/>
      </c>
      <c r="G289" s="10"/>
      <c r="H289" s="10"/>
      <c r="I289" s="11"/>
      <c r="J289" s="9"/>
      <c r="K289" s="11"/>
      <c r="L289" s="14" t="str">
        <f t="shared" ca="1" si="9"/>
        <v/>
      </c>
      <c r="M289" s="10"/>
    </row>
    <row r="290" spans="1:13" ht="18" customHeight="1" x14ac:dyDescent="0.25">
      <c r="A290" s="9"/>
      <c r="B290" s="10"/>
      <c r="C290" s="10"/>
      <c r="D290" s="11"/>
      <c r="E290" s="12"/>
      <c r="F290" s="13" t="str">
        <f t="shared" si="8"/>
        <v/>
      </c>
      <c r="G290" s="10"/>
      <c r="H290" s="10"/>
      <c r="I290" s="11"/>
      <c r="J290" s="9"/>
      <c r="K290" s="11"/>
      <c r="L290" s="14" t="str">
        <f t="shared" ca="1" si="9"/>
        <v/>
      </c>
      <c r="M290" s="10"/>
    </row>
    <row r="291" spans="1:13" ht="18" customHeight="1" x14ac:dyDescent="0.25">
      <c r="A291" s="9"/>
      <c r="B291" s="10"/>
      <c r="C291" s="10"/>
      <c r="D291" s="11"/>
      <c r="E291" s="12"/>
      <c r="F291" s="13" t="str">
        <f t="shared" si="8"/>
        <v/>
      </c>
      <c r="G291" s="10"/>
      <c r="H291" s="10"/>
      <c r="I291" s="11"/>
      <c r="J291" s="9"/>
      <c r="K291" s="11"/>
      <c r="L291" s="14" t="str">
        <f t="shared" ca="1" si="9"/>
        <v/>
      </c>
      <c r="M291" s="10"/>
    </row>
    <row r="292" spans="1:13" ht="18" customHeight="1" x14ac:dyDescent="0.25">
      <c r="A292" s="9"/>
      <c r="B292" s="10"/>
      <c r="C292" s="10"/>
      <c r="D292" s="11"/>
      <c r="E292" s="12"/>
      <c r="F292" s="13" t="str">
        <f t="shared" si="8"/>
        <v/>
      </c>
      <c r="G292" s="10"/>
      <c r="H292" s="10"/>
      <c r="I292" s="11"/>
      <c r="J292" s="9"/>
      <c r="K292" s="11"/>
      <c r="L292" s="14" t="str">
        <f t="shared" ca="1" si="9"/>
        <v/>
      </c>
      <c r="M292" s="10"/>
    </row>
    <row r="293" spans="1:13" ht="18" customHeight="1" x14ac:dyDescent="0.25">
      <c r="A293" s="9"/>
      <c r="B293" s="10"/>
      <c r="C293" s="10"/>
      <c r="D293" s="11"/>
      <c r="E293" s="12"/>
      <c r="F293" s="13" t="str">
        <f t="shared" si="8"/>
        <v/>
      </c>
      <c r="G293" s="10"/>
      <c r="H293" s="10"/>
      <c r="I293" s="11"/>
      <c r="J293" s="9"/>
      <c r="K293" s="11"/>
      <c r="L293" s="14" t="str">
        <f t="shared" ca="1" si="9"/>
        <v/>
      </c>
      <c r="M293" s="10"/>
    </row>
    <row r="294" spans="1:13" ht="18" customHeight="1" x14ac:dyDescent="0.25">
      <c r="A294" s="9"/>
      <c r="B294" s="10"/>
      <c r="C294" s="10"/>
      <c r="D294" s="11"/>
      <c r="E294" s="12"/>
      <c r="F294" s="13" t="str">
        <f t="shared" si="8"/>
        <v/>
      </c>
      <c r="G294" s="10"/>
      <c r="H294" s="10"/>
      <c r="I294" s="11"/>
      <c r="J294" s="9"/>
      <c r="K294" s="11"/>
      <c r="L294" s="14" t="str">
        <f t="shared" ca="1" si="9"/>
        <v/>
      </c>
      <c r="M294" s="10"/>
    </row>
    <row r="295" spans="1:13" ht="18" customHeight="1" x14ac:dyDescent="0.25">
      <c r="A295" s="9"/>
      <c r="B295" s="10"/>
      <c r="C295" s="10"/>
      <c r="D295" s="11"/>
      <c r="E295" s="12"/>
      <c r="F295" s="13" t="str">
        <f t="shared" si="8"/>
        <v/>
      </c>
      <c r="G295" s="10"/>
      <c r="H295" s="10"/>
      <c r="I295" s="11"/>
      <c r="J295" s="9"/>
      <c r="K295" s="11"/>
      <c r="L295" s="14" t="str">
        <f t="shared" ca="1" si="9"/>
        <v/>
      </c>
      <c r="M295" s="10"/>
    </row>
    <row r="296" spans="1:13" ht="18" customHeight="1" x14ac:dyDescent="0.25">
      <c r="A296" s="9"/>
      <c r="B296" s="10"/>
      <c r="C296" s="10"/>
      <c r="D296" s="11"/>
      <c r="E296" s="12"/>
      <c r="F296" s="13" t="str">
        <f t="shared" si="8"/>
        <v/>
      </c>
      <c r="G296" s="10"/>
      <c r="H296" s="10"/>
      <c r="I296" s="11"/>
      <c r="J296" s="9"/>
      <c r="K296" s="11"/>
      <c r="L296" s="14" t="str">
        <f t="shared" ca="1" si="9"/>
        <v/>
      </c>
      <c r="M296" s="10"/>
    </row>
    <row r="297" spans="1:13" ht="18" customHeight="1" x14ac:dyDescent="0.25">
      <c r="A297" s="9"/>
      <c r="B297" s="10"/>
      <c r="C297" s="10"/>
      <c r="D297" s="11"/>
      <c r="E297" s="12"/>
      <c r="F297" s="13" t="str">
        <f t="shared" si="8"/>
        <v/>
      </c>
      <c r="G297" s="10"/>
      <c r="H297" s="10"/>
      <c r="I297" s="11"/>
      <c r="J297" s="9"/>
      <c r="K297" s="11"/>
      <c r="L297" s="14" t="str">
        <f t="shared" ca="1" si="9"/>
        <v/>
      </c>
      <c r="M297" s="10"/>
    </row>
    <row r="298" spans="1:13" ht="18" customHeight="1" x14ac:dyDescent="0.25">
      <c r="A298" s="9"/>
      <c r="B298" s="10"/>
      <c r="C298" s="10"/>
      <c r="D298" s="11"/>
      <c r="E298" s="12"/>
      <c r="F298" s="13" t="str">
        <f t="shared" si="8"/>
        <v/>
      </c>
      <c r="G298" s="10"/>
      <c r="H298" s="10"/>
      <c r="I298" s="11"/>
      <c r="J298" s="9"/>
      <c r="K298" s="11"/>
      <c r="L298" s="14" t="str">
        <f t="shared" ca="1" si="9"/>
        <v/>
      </c>
      <c r="M298" s="10"/>
    </row>
    <row r="299" spans="1:13" ht="18" customHeight="1" x14ac:dyDescent="0.25">
      <c r="A299" s="9"/>
      <c r="B299" s="10"/>
      <c r="C299" s="10"/>
      <c r="D299" s="11"/>
      <c r="E299" s="12"/>
      <c r="F299" s="13" t="str">
        <f t="shared" si="8"/>
        <v/>
      </c>
      <c r="G299" s="10"/>
      <c r="H299" s="10"/>
      <c r="I299" s="11"/>
      <c r="J299" s="9"/>
      <c r="K299" s="11"/>
      <c r="L299" s="14" t="str">
        <f t="shared" ca="1" si="9"/>
        <v/>
      </c>
      <c r="M299" s="10"/>
    </row>
    <row r="300" spans="1:13" ht="18" customHeight="1" x14ac:dyDescent="0.25">
      <c r="A300" s="9"/>
      <c r="B300" s="10"/>
      <c r="C300" s="10"/>
      <c r="D300" s="11"/>
      <c r="E300" s="12"/>
      <c r="F300" s="13" t="str">
        <f t="shared" si="8"/>
        <v/>
      </c>
      <c r="G300" s="10"/>
      <c r="H300" s="10"/>
      <c r="I300" s="11"/>
      <c r="J300" s="9"/>
      <c r="K300" s="11"/>
      <c r="L300" s="14" t="str">
        <f t="shared" ca="1" si="9"/>
        <v/>
      </c>
      <c r="M300" s="10"/>
    </row>
    <row r="301" spans="1:13" ht="18" customHeight="1" x14ac:dyDescent="0.25">
      <c r="A301" s="9"/>
      <c r="B301" s="10"/>
      <c r="C301" s="10"/>
      <c r="D301" s="11"/>
      <c r="E301" s="12"/>
      <c r="F301" s="13" t="str">
        <f t="shared" si="8"/>
        <v/>
      </c>
      <c r="G301" s="10"/>
      <c r="H301" s="10"/>
      <c r="I301" s="11"/>
      <c r="J301" s="9"/>
      <c r="K301" s="11"/>
      <c r="L301" s="14" t="str">
        <f t="shared" ca="1" si="9"/>
        <v/>
      </c>
      <c r="M301" s="10"/>
    </row>
    <row r="302" spans="1:13" ht="18" customHeight="1" x14ac:dyDescent="0.25">
      <c r="A302" s="9"/>
      <c r="B302" s="10"/>
      <c r="C302" s="10"/>
      <c r="D302" s="11"/>
      <c r="E302" s="12"/>
      <c r="F302" s="13" t="str">
        <f t="shared" si="8"/>
        <v/>
      </c>
      <c r="G302" s="10"/>
      <c r="H302" s="10"/>
      <c r="I302" s="11"/>
      <c r="J302" s="9"/>
      <c r="K302" s="11"/>
      <c r="L302" s="14" t="str">
        <f t="shared" ca="1" si="9"/>
        <v/>
      </c>
      <c r="M302" s="10"/>
    </row>
    <row r="303" spans="1:13" ht="18" customHeight="1" x14ac:dyDescent="0.25">
      <c r="A303" s="9"/>
      <c r="B303" s="10"/>
      <c r="C303" s="10"/>
      <c r="D303" s="11"/>
      <c r="E303" s="12"/>
      <c r="F303" s="13" t="str">
        <f t="shared" si="8"/>
        <v/>
      </c>
      <c r="G303" s="10"/>
      <c r="H303" s="10"/>
      <c r="I303" s="11"/>
      <c r="J303" s="9"/>
      <c r="K303" s="11"/>
      <c r="L303" s="14" t="str">
        <f t="shared" ca="1" si="9"/>
        <v/>
      </c>
      <c r="M303" s="10"/>
    </row>
    <row r="304" spans="1:13" ht="18" customHeight="1" x14ac:dyDescent="0.25">
      <c r="A304" s="9"/>
      <c r="B304" s="10"/>
      <c r="C304" s="10"/>
      <c r="D304" s="11"/>
      <c r="E304" s="12"/>
      <c r="F304" s="13" t="str">
        <f t="shared" si="8"/>
        <v/>
      </c>
      <c r="G304" s="10"/>
      <c r="H304" s="10"/>
      <c r="I304" s="11"/>
      <c r="J304" s="9"/>
      <c r="K304" s="11"/>
      <c r="L304" s="14" t="str">
        <f t="shared" ca="1" si="9"/>
        <v/>
      </c>
      <c r="M304" s="10"/>
    </row>
    <row r="305" spans="1:13" ht="18" customHeight="1" x14ac:dyDescent="0.25">
      <c r="A305" s="9"/>
      <c r="B305" s="10"/>
      <c r="C305" s="10"/>
      <c r="D305" s="11"/>
      <c r="E305" s="12"/>
      <c r="F305" s="13" t="str">
        <f t="shared" si="8"/>
        <v/>
      </c>
      <c r="G305" s="10"/>
      <c r="H305" s="10"/>
      <c r="I305" s="11"/>
      <c r="J305" s="9"/>
      <c r="K305" s="11"/>
      <c r="L305" s="14" t="str">
        <f t="shared" ca="1" si="9"/>
        <v/>
      </c>
      <c r="M305" s="10"/>
    </row>
    <row r="306" spans="1:13" ht="18" customHeight="1" x14ac:dyDescent="0.25">
      <c r="A306" s="9"/>
      <c r="B306" s="10"/>
      <c r="C306" s="10"/>
      <c r="D306" s="11"/>
      <c r="E306" s="12"/>
      <c r="F306" s="13" t="str">
        <f t="shared" si="8"/>
        <v/>
      </c>
      <c r="G306" s="10"/>
      <c r="H306" s="10"/>
      <c r="I306" s="11"/>
      <c r="J306" s="9"/>
      <c r="K306" s="11"/>
      <c r="L306" s="14" t="str">
        <f t="shared" ca="1" si="9"/>
        <v/>
      </c>
      <c r="M306" s="10"/>
    </row>
    <row r="307" spans="1:13" ht="39.950000000000003" customHeight="1" x14ac:dyDescent="0.25">
      <c r="A307" s="22" t="s">
        <v>27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</row>
    <row r="308" spans="1:13" ht="21.95" customHeight="1" x14ac:dyDescent="0.25">
      <c r="A308" s="24" t="s">
        <v>28</v>
      </c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</row>
  </sheetData>
  <mergeCells count="4">
    <mergeCell ref="A307:M307"/>
    <mergeCell ref="A308:M308"/>
    <mergeCell ref="H1:M2"/>
    <mergeCell ref="A1:G2"/>
  </mergeCells>
  <conditionalFormatting sqref="A7:M306">
    <cfRule type="expression" dxfId="3" priority="1">
      <formula>$L7="要点検"</formula>
    </cfRule>
    <cfRule type="expression" dxfId="2" priority="2">
      <formula>$J7="廃棄済み"</formula>
    </cfRule>
  </conditionalFormatting>
  <dataValidations count="2">
    <dataValidation type="list" allowBlank="1" sqref="C7:C306" xr:uid="{00000000-0002-0000-0100-000000000000}">
      <formula1>"パソコン・周辺機器,家具,家電,事務機器,工具,その他"</formula1>
    </dataValidation>
    <dataValidation type="list" allowBlank="1" sqref="J7:J306" xr:uid="{00000000-0002-0000-0100-000001000000}">
      <formula1>"使用中,保管中,修理中,貸出中,廃棄済み"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08"/>
  <sheetViews>
    <sheetView showGridLines="0" workbookViewId="0"/>
  </sheetViews>
  <sheetFormatPr defaultRowHeight="15" x14ac:dyDescent="0.25"/>
  <cols>
    <col min="1" max="1" width="8" customWidth="1"/>
    <col min="2" max="2" width="22" customWidth="1"/>
    <col min="3" max="3" width="16" customWidth="1"/>
    <col min="4" max="5" width="11" customWidth="1"/>
    <col min="6" max="6" width="16" customWidth="1"/>
    <col min="7" max="7" width="14" customWidth="1"/>
    <col min="8" max="8" width="22" customWidth="1"/>
  </cols>
  <sheetData>
    <row r="1" spans="1:8" ht="21.95" customHeight="1" x14ac:dyDescent="0.25">
      <c r="A1" s="26" t="s">
        <v>29</v>
      </c>
      <c r="B1" s="23"/>
      <c r="C1" s="23"/>
      <c r="D1" s="23"/>
      <c r="E1" s="23"/>
      <c r="F1" s="25" t="s">
        <v>30</v>
      </c>
      <c r="G1" s="23"/>
      <c r="H1" s="23"/>
    </row>
    <row r="2" spans="1:8" ht="14.1" customHeight="1" x14ac:dyDescent="0.25">
      <c r="A2" s="23"/>
      <c r="B2" s="23"/>
      <c r="C2" s="23"/>
      <c r="D2" s="23"/>
      <c r="E2" s="23"/>
      <c r="F2" s="23"/>
      <c r="G2" s="23"/>
      <c r="H2" s="23"/>
    </row>
    <row r="3" spans="1:8" ht="5.0999999999999996" customHeight="1" x14ac:dyDescent="0.25"/>
    <row r="4" spans="1:8" ht="17.25" x14ac:dyDescent="0.25">
      <c r="A4" s="5" t="s">
        <v>31</v>
      </c>
      <c r="B4" s="15"/>
      <c r="C4" s="5" t="s">
        <v>32</v>
      </c>
      <c r="D4" s="6">
        <f>COUNTIF(G7:G306,"?*")</f>
        <v>0</v>
      </c>
    </row>
    <row r="5" spans="1:8" ht="15.75" x14ac:dyDescent="0.25">
      <c r="A5" s="2" t="s">
        <v>1</v>
      </c>
    </row>
    <row r="6" spans="1:8" ht="17.25" x14ac:dyDescent="0.25">
      <c r="A6" s="8" t="s">
        <v>15</v>
      </c>
      <c r="B6" s="8" t="s">
        <v>16</v>
      </c>
      <c r="C6" s="8" t="s">
        <v>33</v>
      </c>
      <c r="D6" s="8" t="s">
        <v>34</v>
      </c>
      <c r="E6" s="8" t="s">
        <v>35</v>
      </c>
      <c r="F6" s="8" t="s">
        <v>36</v>
      </c>
      <c r="G6" s="8" t="s">
        <v>37</v>
      </c>
      <c r="H6" s="8" t="s">
        <v>26</v>
      </c>
    </row>
    <row r="7" spans="1:8" ht="18" customHeight="1" x14ac:dyDescent="0.25">
      <c r="A7" s="13" t="str">
        <f>IF(備品一覧!B7="","",備品一覧!A7&amp;"")</f>
        <v/>
      </c>
      <c r="B7" s="16" t="str">
        <f>IF(備品一覧!B7="","",備品一覧!B7)</f>
        <v/>
      </c>
      <c r="C7" s="16" t="str">
        <f>IF(備品一覧!B7="","",備品一覧!G7&amp;"")</f>
        <v/>
      </c>
      <c r="D7" s="13" t="str">
        <f>IF(備品一覧!B7="","",備品一覧!J7&amp;"")</f>
        <v/>
      </c>
      <c r="E7" s="9"/>
      <c r="F7" s="10"/>
      <c r="G7" s="13" t="str">
        <f t="shared" ref="G7:G70" si="0">IF(OR(B7="",D7="廃棄済み",E7=""),"",IF(E7="なし","見つからない",IF(AND(F7&lt;&gt;"",F7&lt;&gt;C7),"場所が違う","")))</f>
        <v/>
      </c>
      <c r="H7" s="10"/>
    </row>
    <row r="8" spans="1:8" ht="18" customHeight="1" x14ac:dyDescent="0.25">
      <c r="A8" s="13" t="str">
        <f>IF(備品一覧!B8="","",備品一覧!A8&amp;"")</f>
        <v/>
      </c>
      <c r="B8" s="16" t="str">
        <f>IF(備品一覧!B8="","",備品一覧!B8)</f>
        <v/>
      </c>
      <c r="C8" s="16" t="str">
        <f>IF(備品一覧!B8="","",備品一覧!G8&amp;"")</f>
        <v/>
      </c>
      <c r="D8" s="13" t="str">
        <f>IF(備品一覧!B8="","",備品一覧!J8&amp;"")</f>
        <v/>
      </c>
      <c r="E8" s="9"/>
      <c r="F8" s="10"/>
      <c r="G8" s="13" t="str">
        <f t="shared" si="0"/>
        <v/>
      </c>
      <c r="H8" s="10"/>
    </row>
    <row r="9" spans="1:8" ht="18" customHeight="1" x14ac:dyDescent="0.25">
      <c r="A9" s="13" t="str">
        <f>IF(備品一覧!B9="","",備品一覧!A9&amp;"")</f>
        <v/>
      </c>
      <c r="B9" s="16" t="str">
        <f>IF(備品一覧!B9="","",備品一覧!B9)</f>
        <v/>
      </c>
      <c r="C9" s="16" t="str">
        <f>IF(備品一覧!B9="","",備品一覧!G9&amp;"")</f>
        <v/>
      </c>
      <c r="D9" s="13" t="str">
        <f>IF(備品一覧!B9="","",備品一覧!J9&amp;"")</f>
        <v/>
      </c>
      <c r="E9" s="9"/>
      <c r="F9" s="10"/>
      <c r="G9" s="13" t="str">
        <f t="shared" si="0"/>
        <v/>
      </c>
      <c r="H9" s="10"/>
    </row>
    <row r="10" spans="1:8" ht="18" customHeight="1" x14ac:dyDescent="0.25">
      <c r="A10" s="13" t="str">
        <f>IF(備品一覧!B10="","",備品一覧!A10&amp;"")</f>
        <v/>
      </c>
      <c r="B10" s="16" t="str">
        <f>IF(備品一覧!B10="","",備品一覧!B10)</f>
        <v/>
      </c>
      <c r="C10" s="16" t="str">
        <f>IF(備品一覧!B10="","",備品一覧!G10&amp;"")</f>
        <v/>
      </c>
      <c r="D10" s="13" t="str">
        <f>IF(備品一覧!B10="","",備品一覧!J10&amp;"")</f>
        <v/>
      </c>
      <c r="E10" s="9"/>
      <c r="F10" s="10"/>
      <c r="G10" s="13" t="str">
        <f t="shared" si="0"/>
        <v/>
      </c>
      <c r="H10" s="10"/>
    </row>
    <row r="11" spans="1:8" ht="18" customHeight="1" x14ac:dyDescent="0.25">
      <c r="A11" s="13" t="str">
        <f>IF(備品一覧!B11="","",備品一覧!A11&amp;"")</f>
        <v/>
      </c>
      <c r="B11" s="16" t="str">
        <f>IF(備品一覧!B11="","",備品一覧!B11)</f>
        <v/>
      </c>
      <c r="C11" s="16" t="str">
        <f>IF(備品一覧!B11="","",備品一覧!G11&amp;"")</f>
        <v/>
      </c>
      <c r="D11" s="13" t="str">
        <f>IF(備品一覧!B11="","",備品一覧!J11&amp;"")</f>
        <v/>
      </c>
      <c r="E11" s="9"/>
      <c r="F11" s="10"/>
      <c r="G11" s="13" t="str">
        <f t="shared" si="0"/>
        <v/>
      </c>
      <c r="H11" s="10"/>
    </row>
    <row r="12" spans="1:8" ht="18" customHeight="1" x14ac:dyDescent="0.25">
      <c r="A12" s="13" t="str">
        <f>IF(備品一覧!B12="","",備品一覧!A12&amp;"")</f>
        <v/>
      </c>
      <c r="B12" s="16" t="str">
        <f>IF(備品一覧!B12="","",備品一覧!B12)</f>
        <v/>
      </c>
      <c r="C12" s="16" t="str">
        <f>IF(備品一覧!B12="","",備品一覧!G12&amp;"")</f>
        <v/>
      </c>
      <c r="D12" s="13" t="str">
        <f>IF(備品一覧!B12="","",備品一覧!J12&amp;"")</f>
        <v/>
      </c>
      <c r="E12" s="9"/>
      <c r="F12" s="10"/>
      <c r="G12" s="13" t="str">
        <f t="shared" si="0"/>
        <v/>
      </c>
      <c r="H12" s="10"/>
    </row>
    <row r="13" spans="1:8" ht="18" customHeight="1" x14ac:dyDescent="0.25">
      <c r="A13" s="13" t="str">
        <f>IF(備品一覧!B13="","",備品一覧!A13&amp;"")</f>
        <v/>
      </c>
      <c r="B13" s="16" t="str">
        <f>IF(備品一覧!B13="","",備品一覧!B13)</f>
        <v/>
      </c>
      <c r="C13" s="16" t="str">
        <f>IF(備品一覧!B13="","",備品一覧!G13&amp;"")</f>
        <v/>
      </c>
      <c r="D13" s="13" t="str">
        <f>IF(備品一覧!B13="","",備品一覧!J13&amp;"")</f>
        <v/>
      </c>
      <c r="E13" s="9"/>
      <c r="F13" s="10"/>
      <c r="G13" s="13" t="str">
        <f t="shared" si="0"/>
        <v/>
      </c>
      <c r="H13" s="10"/>
    </row>
    <row r="14" spans="1:8" ht="18" customHeight="1" x14ac:dyDescent="0.25">
      <c r="A14" s="13" t="str">
        <f>IF(備品一覧!B14="","",備品一覧!A14&amp;"")</f>
        <v/>
      </c>
      <c r="B14" s="16" t="str">
        <f>IF(備品一覧!B14="","",備品一覧!B14)</f>
        <v/>
      </c>
      <c r="C14" s="16" t="str">
        <f>IF(備品一覧!B14="","",備品一覧!G14&amp;"")</f>
        <v/>
      </c>
      <c r="D14" s="13" t="str">
        <f>IF(備品一覧!B14="","",備品一覧!J14&amp;"")</f>
        <v/>
      </c>
      <c r="E14" s="9"/>
      <c r="F14" s="10"/>
      <c r="G14" s="13" t="str">
        <f t="shared" si="0"/>
        <v/>
      </c>
      <c r="H14" s="10"/>
    </row>
    <row r="15" spans="1:8" ht="18" customHeight="1" x14ac:dyDescent="0.25">
      <c r="A15" s="13" t="str">
        <f>IF(備品一覧!B15="","",備品一覧!A15&amp;"")</f>
        <v/>
      </c>
      <c r="B15" s="16" t="str">
        <f>IF(備品一覧!B15="","",備品一覧!B15)</f>
        <v/>
      </c>
      <c r="C15" s="16" t="str">
        <f>IF(備品一覧!B15="","",備品一覧!G15&amp;"")</f>
        <v/>
      </c>
      <c r="D15" s="13" t="str">
        <f>IF(備品一覧!B15="","",備品一覧!J15&amp;"")</f>
        <v/>
      </c>
      <c r="E15" s="9"/>
      <c r="F15" s="10"/>
      <c r="G15" s="13" t="str">
        <f t="shared" si="0"/>
        <v/>
      </c>
      <c r="H15" s="10"/>
    </row>
    <row r="16" spans="1:8" ht="18" customHeight="1" x14ac:dyDescent="0.25">
      <c r="A16" s="13" t="str">
        <f>IF(備品一覧!B16="","",備品一覧!A16&amp;"")</f>
        <v/>
      </c>
      <c r="B16" s="16" t="str">
        <f>IF(備品一覧!B16="","",備品一覧!B16)</f>
        <v/>
      </c>
      <c r="C16" s="16" t="str">
        <f>IF(備品一覧!B16="","",備品一覧!G16&amp;"")</f>
        <v/>
      </c>
      <c r="D16" s="13" t="str">
        <f>IF(備品一覧!B16="","",備品一覧!J16&amp;"")</f>
        <v/>
      </c>
      <c r="E16" s="9"/>
      <c r="F16" s="10"/>
      <c r="G16" s="13" t="str">
        <f t="shared" si="0"/>
        <v/>
      </c>
      <c r="H16" s="10"/>
    </row>
    <row r="17" spans="1:8" ht="18" customHeight="1" x14ac:dyDescent="0.25">
      <c r="A17" s="13" t="str">
        <f>IF(備品一覧!B17="","",備品一覧!A17&amp;"")</f>
        <v/>
      </c>
      <c r="B17" s="16" t="str">
        <f>IF(備品一覧!B17="","",備品一覧!B17)</f>
        <v/>
      </c>
      <c r="C17" s="16" t="str">
        <f>IF(備品一覧!B17="","",備品一覧!G17&amp;"")</f>
        <v/>
      </c>
      <c r="D17" s="13" t="str">
        <f>IF(備品一覧!B17="","",備品一覧!J17&amp;"")</f>
        <v/>
      </c>
      <c r="E17" s="9"/>
      <c r="F17" s="10"/>
      <c r="G17" s="13" t="str">
        <f t="shared" si="0"/>
        <v/>
      </c>
      <c r="H17" s="10"/>
    </row>
    <row r="18" spans="1:8" ht="18" customHeight="1" x14ac:dyDescent="0.25">
      <c r="A18" s="13" t="str">
        <f>IF(備品一覧!B18="","",備品一覧!A18&amp;"")</f>
        <v/>
      </c>
      <c r="B18" s="16" t="str">
        <f>IF(備品一覧!B18="","",備品一覧!B18)</f>
        <v/>
      </c>
      <c r="C18" s="16" t="str">
        <f>IF(備品一覧!B18="","",備品一覧!G18&amp;"")</f>
        <v/>
      </c>
      <c r="D18" s="13" t="str">
        <f>IF(備品一覧!B18="","",備品一覧!J18&amp;"")</f>
        <v/>
      </c>
      <c r="E18" s="9"/>
      <c r="F18" s="10"/>
      <c r="G18" s="13" t="str">
        <f t="shared" si="0"/>
        <v/>
      </c>
      <c r="H18" s="10"/>
    </row>
    <row r="19" spans="1:8" ht="18" customHeight="1" x14ac:dyDescent="0.25">
      <c r="A19" s="13" t="str">
        <f>IF(備品一覧!B19="","",備品一覧!A19&amp;"")</f>
        <v/>
      </c>
      <c r="B19" s="16" t="str">
        <f>IF(備品一覧!B19="","",備品一覧!B19)</f>
        <v/>
      </c>
      <c r="C19" s="16" t="str">
        <f>IF(備品一覧!B19="","",備品一覧!G19&amp;"")</f>
        <v/>
      </c>
      <c r="D19" s="13" t="str">
        <f>IF(備品一覧!B19="","",備品一覧!J19&amp;"")</f>
        <v/>
      </c>
      <c r="E19" s="9"/>
      <c r="F19" s="10"/>
      <c r="G19" s="13" t="str">
        <f t="shared" si="0"/>
        <v/>
      </c>
      <c r="H19" s="10"/>
    </row>
    <row r="20" spans="1:8" ht="18" customHeight="1" x14ac:dyDescent="0.25">
      <c r="A20" s="13" t="str">
        <f>IF(備品一覧!B20="","",備品一覧!A20&amp;"")</f>
        <v/>
      </c>
      <c r="B20" s="16" t="str">
        <f>IF(備品一覧!B20="","",備品一覧!B20)</f>
        <v/>
      </c>
      <c r="C20" s="16" t="str">
        <f>IF(備品一覧!B20="","",備品一覧!G20&amp;"")</f>
        <v/>
      </c>
      <c r="D20" s="13" t="str">
        <f>IF(備品一覧!B20="","",備品一覧!J20&amp;"")</f>
        <v/>
      </c>
      <c r="E20" s="9"/>
      <c r="F20" s="10"/>
      <c r="G20" s="13" t="str">
        <f t="shared" si="0"/>
        <v/>
      </c>
      <c r="H20" s="10"/>
    </row>
    <row r="21" spans="1:8" ht="18" customHeight="1" x14ac:dyDescent="0.25">
      <c r="A21" s="13" t="str">
        <f>IF(備品一覧!B21="","",備品一覧!A21&amp;"")</f>
        <v/>
      </c>
      <c r="B21" s="16" t="str">
        <f>IF(備品一覧!B21="","",備品一覧!B21)</f>
        <v/>
      </c>
      <c r="C21" s="16" t="str">
        <f>IF(備品一覧!B21="","",備品一覧!G21&amp;"")</f>
        <v/>
      </c>
      <c r="D21" s="13" t="str">
        <f>IF(備品一覧!B21="","",備品一覧!J21&amp;"")</f>
        <v/>
      </c>
      <c r="E21" s="9"/>
      <c r="F21" s="10"/>
      <c r="G21" s="13" t="str">
        <f t="shared" si="0"/>
        <v/>
      </c>
      <c r="H21" s="10"/>
    </row>
    <row r="22" spans="1:8" ht="18" customHeight="1" x14ac:dyDescent="0.25">
      <c r="A22" s="13" t="str">
        <f>IF(備品一覧!B22="","",備品一覧!A22&amp;"")</f>
        <v/>
      </c>
      <c r="B22" s="16" t="str">
        <f>IF(備品一覧!B22="","",備品一覧!B22)</f>
        <v/>
      </c>
      <c r="C22" s="16" t="str">
        <f>IF(備品一覧!B22="","",備品一覧!G22&amp;"")</f>
        <v/>
      </c>
      <c r="D22" s="13" t="str">
        <f>IF(備品一覧!B22="","",備品一覧!J22&amp;"")</f>
        <v/>
      </c>
      <c r="E22" s="9"/>
      <c r="F22" s="10"/>
      <c r="G22" s="13" t="str">
        <f t="shared" si="0"/>
        <v/>
      </c>
      <c r="H22" s="10"/>
    </row>
    <row r="23" spans="1:8" ht="18" customHeight="1" x14ac:dyDescent="0.25">
      <c r="A23" s="13" t="str">
        <f>IF(備品一覧!B23="","",備品一覧!A23&amp;"")</f>
        <v/>
      </c>
      <c r="B23" s="16" t="str">
        <f>IF(備品一覧!B23="","",備品一覧!B23)</f>
        <v/>
      </c>
      <c r="C23" s="16" t="str">
        <f>IF(備品一覧!B23="","",備品一覧!G23&amp;"")</f>
        <v/>
      </c>
      <c r="D23" s="13" t="str">
        <f>IF(備品一覧!B23="","",備品一覧!J23&amp;"")</f>
        <v/>
      </c>
      <c r="E23" s="9"/>
      <c r="F23" s="10"/>
      <c r="G23" s="13" t="str">
        <f t="shared" si="0"/>
        <v/>
      </c>
      <c r="H23" s="10"/>
    </row>
    <row r="24" spans="1:8" ht="18" customHeight="1" x14ac:dyDescent="0.25">
      <c r="A24" s="13" t="str">
        <f>IF(備品一覧!B24="","",備品一覧!A24&amp;"")</f>
        <v/>
      </c>
      <c r="B24" s="16" t="str">
        <f>IF(備品一覧!B24="","",備品一覧!B24)</f>
        <v/>
      </c>
      <c r="C24" s="16" t="str">
        <f>IF(備品一覧!B24="","",備品一覧!G24&amp;"")</f>
        <v/>
      </c>
      <c r="D24" s="13" t="str">
        <f>IF(備品一覧!B24="","",備品一覧!J24&amp;"")</f>
        <v/>
      </c>
      <c r="E24" s="9"/>
      <c r="F24" s="10"/>
      <c r="G24" s="13" t="str">
        <f t="shared" si="0"/>
        <v/>
      </c>
      <c r="H24" s="10"/>
    </row>
    <row r="25" spans="1:8" ht="18" customHeight="1" x14ac:dyDescent="0.25">
      <c r="A25" s="13" t="str">
        <f>IF(備品一覧!B25="","",備品一覧!A25&amp;"")</f>
        <v/>
      </c>
      <c r="B25" s="16" t="str">
        <f>IF(備品一覧!B25="","",備品一覧!B25)</f>
        <v/>
      </c>
      <c r="C25" s="16" t="str">
        <f>IF(備品一覧!B25="","",備品一覧!G25&amp;"")</f>
        <v/>
      </c>
      <c r="D25" s="13" t="str">
        <f>IF(備品一覧!B25="","",備品一覧!J25&amp;"")</f>
        <v/>
      </c>
      <c r="E25" s="9"/>
      <c r="F25" s="10"/>
      <c r="G25" s="13" t="str">
        <f t="shared" si="0"/>
        <v/>
      </c>
      <c r="H25" s="10"/>
    </row>
    <row r="26" spans="1:8" ht="18" customHeight="1" x14ac:dyDescent="0.25">
      <c r="A26" s="13" t="str">
        <f>IF(備品一覧!B26="","",備品一覧!A26&amp;"")</f>
        <v/>
      </c>
      <c r="B26" s="16" t="str">
        <f>IF(備品一覧!B26="","",備品一覧!B26)</f>
        <v/>
      </c>
      <c r="C26" s="16" t="str">
        <f>IF(備品一覧!B26="","",備品一覧!G26&amp;"")</f>
        <v/>
      </c>
      <c r="D26" s="13" t="str">
        <f>IF(備品一覧!B26="","",備品一覧!J26&amp;"")</f>
        <v/>
      </c>
      <c r="E26" s="9"/>
      <c r="F26" s="10"/>
      <c r="G26" s="13" t="str">
        <f t="shared" si="0"/>
        <v/>
      </c>
      <c r="H26" s="10"/>
    </row>
    <row r="27" spans="1:8" ht="18" customHeight="1" x14ac:dyDescent="0.25">
      <c r="A27" s="13" t="str">
        <f>IF(備品一覧!B27="","",備品一覧!A27&amp;"")</f>
        <v/>
      </c>
      <c r="B27" s="16" t="str">
        <f>IF(備品一覧!B27="","",備品一覧!B27)</f>
        <v/>
      </c>
      <c r="C27" s="16" t="str">
        <f>IF(備品一覧!B27="","",備品一覧!G27&amp;"")</f>
        <v/>
      </c>
      <c r="D27" s="13" t="str">
        <f>IF(備品一覧!B27="","",備品一覧!J27&amp;"")</f>
        <v/>
      </c>
      <c r="E27" s="9"/>
      <c r="F27" s="10"/>
      <c r="G27" s="13" t="str">
        <f t="shared" si="0"/>
        <v/>
      </c>
      <c r="H27" s="10"/>
    </row>
    <row r="28" spans="1:8" ht="18" customHeight="1" x14ac:dyDescent="0.25">
      <c r="A28" s="13" t="str">
        <f>IF(備品一覧!B28="","",備品一覧!A28&amp;"")</f>
        <v/>
      </c>
      <c r="B28" s="16" t="str">
        <f>IF(備品一覧!B28="","",備品一覧!B28)</f>
        <v/>
      </c>
      <c r="C28" s="16" t="str">
        <f>IF(備品一覧!B28="","",備品一覧!G28&amp;"")</f>
        <v/>
      </c>
      <c r="D28" s="13" t="str">
        <f>IF(備品一覧!B28="","",備品一覧!J28&amp;"")</f>
        <v/>
      </c>
      <c r="E28" s="9"/>
      <c r="F28" s="10"/>
      <c r="G28" s="13" t="str">
        <f t="shared" si="0"/>
        <v/>
      </c>
      <c r="H28" s="10"/>
    </row>
    <row r="29" spans="1:8" ht="18" customHeight="1" x14ac:dyDescent="0.25">
      <c r="A29" s="13" t="str">
        <f>IF(備品一覧!B29="","",備品一覧!A29&amp;"")</f>
        <v/>
      </c>
      <c r="B29" s="16" t="str">
        <f>IF(備品一覧!B29="","",備品一覧!B29)</f>
        <v/>
      </c>
      <c r="C29" s="16" t="str">
        <f>IF(備品一覧!B29="","",備品一覧!G29&amp;"")</f>
        <v/>
      </c>
      <c r="D29" s="13" t="str">
        <f>IF(備品一覧!B29="","",備品一覧!J29&amp;"")</f>
        <v/>
      </c>
      <c r="E29" s="9"/>
      <c r="F29" s="10"/>
      <c r="G29" s="13" t="str">
        <f t="shared" si="0"/>
        <v/>
      </c>
      <c r="H29" s="10"/>
    </row>
    <row r="30" spans="1:8" ht="18" customHeight="1" x14ac:dyDescent="0.25">
      <c r="A30" s="13" t="str">
        <f>IF(備品一覧!B30="","",備品一覧!A30&amp;"")</f>
        <v/>
      </c>
      <c r="B30" s="16" t="str">
        <f>IF(備品一覧!B30="","",備品一覧!B30)</f>
        <v/>
      </c>
      <c r="C30" s="16" t="str">
        <f>IF(備品一覧!B30="","",備品一覧!G30&amp;"")</f>
        <v/>
      </c>
      <c r="D30" s="13" t="str">
        <f>IF(備品一覧!B30="","",備品一覧!J30&amp;"")</f>
        <v/>
      </c>
      <c r="E30" s="9"/>
      <c r="F30" s="10"/>
      <c r="G30" s="13" t="str">
        <f t="shared" si="0"/>
        <v/>
      </c>
      <c r="H30" s="10"/>
    </row>
    <row r="31" spans="1:8" ht="18" customHeight="1" x14ac:dyDescent="0.25">
      <c r="A31" s="13" t="str">
        <f>IF(備品一覧!B31="","",備品一覧!A31&amp;"")</f>
        <v/>
      </c>
      <c r="B31" s="16" t="str">
        <f>IF(備品一覧!B31="","",備品一覧!B31)</f>
        <v/>
      </c>
      <c r="C31" s="16" t="str">
        <f>IF(備品一覧!B31="","",備品一覧!G31&amp;"")</f>
        <v/>
      </c>
      <c r="D31" s="13" t="str">
        <f>IF(備品一覧!B31="","",備品一覧!J31&amp;"")</f>
        <v/>
      </c>
      <c r="E31" s="9"/>
      <c r="F31" s="10"/>
      <c r="G31" s="13" t="str">
        <f t="shared" si="0"/>
        <v/>
      </c>
      <c r="H31" s="10"/>
    </row>
    <row r="32" spans="1:8" ht="18" customHeight="1" x14ac:dyDescent="0.25">
      <c r="A32" s="13" t="str">
        <f>IF(備品一覧!B32="","",備品一覧!A32&amp;"")</f>
        <v/>
      </c>
      <c r="B32" s="16" t="str">
        <f>IF(備品一覧!B32="","",備品一覧!B32)</f>
        <v/>
      </c>
      <c r="C32" s="16" t="str">
        <f>IF(備品一覧!B32="","",備品一覧!G32&amp;"")</f>
        <v/>
      </c>
      <c r="D32" s="13" t="str">
        <f>IF(備品一覧!B32="","",備品一覧!J32&amp;"")</f>
        <v/>
      </c>
      <c r="E32" s="9"/>
      <c r="F32" s="10"/>
      <c r="G32" s="13" t="str">
        <f t="shared" si="0"/>
        <v/>
      </c>
      <c r="H32" s="10"/>
    </row>
    <row r="33" spans="1:8" ht="18" customHeight="1" x14ac:dyDescent="0.25">
      <c r="A33" s="13" t="str">
        <f>IF(備品一覧!B33="","",備品一覧!A33&amp;"")</f>
        <v/>
      </c>
      <c r="B33" s="16" t="str">
        <f>IF(備品一覧!B33="","",備品一覧!B33)</f>
        <v/>
      </c>
      <c r="C33" s="16" t="str">
        <f>IF(備品一覧!B33="","",備品一覧!G33&amp;"")</f>
        <v/>
      </c>
      <c r="D33" s="13" t="str">
        <f>IF(備品一覧!B33="","",備品一覧!J33&amp;"")</f>
        <v/>
      </c>
      <c r="E33" s="9"/>
      <c r="F33" s="10"/>
      <c r="G33" s="13" t="str">
        <f t="shared" si="0"/>
        <v/>
      </c>
      <c r="H33" s="10"/>
    </row>
    <row r="34" spans="1:8" ht="18" customHeight="1" x14ac:dyDescent="0.25">
      <c r="A34" s="13" t="str">
        <f>IF(備品一覧!B34="","",備品一覧!A34&amp;"")</f>
        <v/>
      </c>
      <c r="B34" s="16" t="str">
        <f>IF(備品一覧!B34="","",備品一覧!B34)</f>
        <v/>
      </c>
      <c r="C34" s="16" t="str">
        <f>IF(備品一覧!B34="","",備品一覧!G34&amp;"")</f>
        <v/>
      </c>
      <c r="D34" s="13" t="str">
        <f>IF(備品一覧!B34="","",備品一覧!J34&amp;"")</f>
        <v/>
      </c>
      <c r="E34" s="9"/>
      <c r="F34" s="10"/>
      <c r="G34" s="13" t="str">
        <f t="shared" si="0"/>
        <v/>
      </c>
      <c r="H34" s="10"/>
    </row>
    <row r="35" spans="1:8" ht="18" customHeight="1" x14ac:dyDescent="0.25">
      <c r="A35" s="13" t="str">
        <f>IF(備品一覧!B35="","",備品一覧!A35&amp;"")</f>
        <v/>
      </c>
      <c r="B35" s="16" t="str">
        <f>IF(備品一覧!B35="","",備品一覧!B35)</f>
        <v/>
      </c>
      <c r="C35" s="16" t="str">
        <f>IF(備品一覧!B35="","",備品一覧!G35&amp;"")</f>
        <v/>
      </c>
      <c r="D35" s="13" t="str">
        <f>IF(備品一覧!B35="","",備品一覧!J35&amp;"")</f>
        <v/>
      </c>
      <c r="E35" s="9"/>
      <c r="F35" s="10"/>
      <c r="G35" s="13" t="str">
        <f t="shared" si="0"/>
        <v/>
      </c>
      <c r="H35" s="10"/>
    </row>
    <row r="36" spans="1:8" ht="18" customHeight="1" x14ac:dyDescent="0.25">
      <c r="A36" s="13" t="str">
        <f>IF(備品一覧!B36="","",備品一覧!A36&amp;"")</f>
        <v/>
      </c>
      <c r="B36" s="16" t="str">
        <f>IF(備品一覧!B36="","",備品一覧!B36)</f>
        <v/>
      </c>
      <c r="C36" s="16" t="str">
        <f>IF(備品一覧!B36="","",備品一覧!G36&amp;"")</f>
        <v/>
      </c>
      <c r="D36" s="13" t="str">
        <f>IF(備品一覧!B36="","",備品一覧!J36&amp;"")</f>
        <v/>
      </c>
      <c r="E36" s="9"/>
      <c r="F36" s="10"/>
      <c r="G36" s="13" t="str">
        <f t="shared" si="0"/>
        <v/>
      </c>
      <c r="H36" s="10"/>
    </row>
    <row r="37" spans="1:8" ht="18" customHeight="1" x14ac:dyDescent="0.25">
      <c r="A37" s="13" t="str">
        <f>IF(備品一覧!B37="","",備品一覧!A37&amp;"")</f>
        <v/>
      </c>
      <c r="B37" s="16" t="str">
        <f>IF(備品一覧!B37="","",備品一覧!B37)</f>
        <v/>
      </c>
      <c r="C37" s="16" t="str">
        <f>IF(備品一覧!B37="","",備品一覧!G37&amp;"")</f>
        <v/>
      </c>
      <c r="D37" s="13" t="str">
        <f>IF(備品一覧!B37="","",備品一覧!J37&amp;"")</f>
        <v/>
      </c>
      <c r="E37" s="9"/>
      <c r="F37" s="10"/>
      <c r="G37" s="13" t="str">
        <f t="shared" si="0"/>
        <v/>
      </c>
      <c r="H37" s="10"/>
    </row>
    <row r="38" spans="1:8" ht="18" customHeight="1" x14ac:dyDescent="0.25">
      <c r="A38" s="13" t="str">
        <f>IF(備品一覧!B38="","",備品一覧!A38&amp;"")</f>
        <v/>
      </c>
      <c r="B38" s="16" t="str">
        <f>IF(備品一覧!B38="","",備品一覧!B38)</f>
        <v/>
      </c>
      <c r="C38" s="16" t="str">
        <f>IF(備品一覧!B38="","",備品一覧!G38&amp;"")</f>
        <v/>
      </c>
      <c r="D38" s="13" t="str">
        <f>IF(備品一覧!B38="","",備品一覧!J38&amp;"")</f>
        <v/>
      </c>
      <c r="E38" s="9"/>
      <c r="F38" s="10"/>
      <c r="G38" s="13" t="str">
        <f t="shared" si="0"/>
        <v/>
      </c>
      <c r="H38" s="10"/>
    </row>
    <row r="39" spans="1:8" ht="18" customHeight="1" x14ac:dyDescent="0.25">
      <c r="A39" s="13" t="str">
        <f>IF(備品一覧!B39="","",備品一覧!A39&amp;"")</f>
        <v/>
      </c>
      <c r="B39" s="16" t="str">
        <f>IF(備品一覧!B39="","",備品一覧!B39)</f>
        <v/>
      </c>
      <c r="C39" s="16" t="str">
        <f>IF(備品一覧!B39="","",備品一覧!G39&amp;"")</f>
        <v/>
      </c>
      <c r="D39" s="13" t="str">
        <f>IF(備品一覧!B39="","",備品一覧!J39&amp;"")</f>
        <v/>
      </c>
      <c r="E39" s="9"/>
      <c r="F39" s="10"/>
      <c r="G39" s="13" t="str">
        <f t="shared" si="0"/>
        <v/>
      </c>
      <c r="H39" s="10"/>
    </row>
    <row r="40" spans="1:8" ht="18" customHeight="1" x14ac:dyDescent="0.25">
      <c r="A40" s="13" t="str">
        <f>IF(備品一覧!B40="","",備品一覧!A40&amp;"")</f>
        <v/>
      </c>
      <c r="B40" s="16" t="str">
        <f>IF(備品一覧!B40="","",備品一覧!B40)</f>
        <v/>
      </c>
      <c r="C40" s="16" t="str">
        <f>IF(備品一覧!B40="","",備品一覧!G40&amp;"")</f>
        <v/>
      </c>
      <c r="D40" s="13" t="str">
        <f>IF(備品一覧!B40="","",備品一覧!J40&amp;"")</f>
        <v/>
      </c>
      <c r="E40" s="9"/>
      <c r="F40" s="10"/>
      <c r="G40" s="13" t="str">
        <f t="shared" si="0"/>
        <v/>
      </c>
      <c r="H40" s="10"/>
    </row>
    <row r="41" spans="1:8" ht="18" customHeight="1" x14ac:dyDescent="0.25">
      <c r="A41" s="13" t="str">
        <f>IF(備品一覧!B41="","",備品一覧!A41&amp;"")</f>
        <v/>
      </c>
      <c r="B41" s="16" t="str">
        <f>IF(備品一覧!B41="","",備品一覧!B41)</f>
        <v/>
      </c>
      <c r="C41" s="16" t="str">
        <f>IF(備品一覧!B41="","",備品一覧!G41&amp;"")</f>
        <v/>
      </c>
      <c r="D41" s="13" t="str">
        <f>IF(備品一覧!B41="","",備品一覧!J41&amp;"")</f>
        <v/>
      </c>
      <c r="E41" s="9"/>
      <c r="F41" s="10"/>
      <c r="G41" s="13" t="str">
        <f t="shared" si="0"/>
        <v/>
      </c>
      <c r="H41" s="10"/>
    </row>
    <row r="42" spans="1:8" ht="18" customHeight="1" x14ac:dyDescent="0.25">
      <c r="A42" s="13" t="str">
        <f>IF(備品一覧!B42="","",備品一覧!A42&amp;"")</f>
        <v/>
      </c>
      <c r="B42" s="16" t="str">
        <f>IF(備品一覧!B42="","",備品一覧!B42)</f>
        <v/>
      </c>
      <c r="C42" s="16" t="str">
        <f>IF(備品一覧!B42="","",備品一覧!G42&amp;"")</f>
        <v/>
      </c>
      <c r="D42" s="13" t="str">
        <f>IF(備品一覧!B42="","",備品一覧!J42&amp;"")</f>
        <v/>
      </c>
      <c r="E42" s="9"/>
      <c r="F42" s="10"/>
      <c r="G42" s="13" t="str">
        <f t="shared" si="0"/>
        <v/>
      </c>
      <c r="H42" s="10"/>
    </row>
    <row r="43" spans="1:8" ht="18" customHeight="1" x14ac:dyDescent="0.25">
      <c r="A43" s="13" t="str">
        <f>IF(備品一覧!B43="","",備品一覧!A43&amp;"")</f>
        <v/>
      </c>
      <c r="B43" s="16" t="str">
        <f>IF(備品一覧!B43="","",備品一覧!B43)</f>
        <v/>
      </c>
      <c r="C43" s="16" t="str">
        <f>IF(備品一覧!B43="","",備品一覧!G43&amp;"")</f>
        <v/>
      </c>
      <c r="D43" s="13" t="str">
        <f>IF(備品一覧!B43="","",備品一覧!J43&amp;"")</f>
        <v/>
      </c>
      <c r="E43" s="9"/>
      <c r="F43" s="10"/>
      <c r="G43" s="13" t="str">
        <f t="shared" si="0"/>
        <v/>
      </c>
      <c r="H43" s="10"/>
    </row>
    <row r="44" spans="1:8" ht="18" customHeight="1" x14ac:dyDescent="0.25">
      <c r="A44" s="13" t="str">
        <f>IF(備品一覧!B44="","",備品一覧!A44&amp;"")</f>
        <v/>
      </c>
      <c r="B44" s="16" t="str">
        <f>IF(備品一覧!B44="","",備品一覧!B44)</f>
        <v/>
      </c>
      <c r="C44" s="16" t="str">
        <f>IF(備品一覧!B44="","",備品一覧!G44&amp;"")</f>
        <v/>
      </c>
      <c r="D44" s="13" t="str">
        <f>IF(備品一覧!B44="","",備品一覧!J44&amp;"")</f>
        <v/>
      </c>
      <c r="E44" s="9"/>
      <c r="F44" s="10"/>
      <c r="G44" s="13" t="str">
        <f t="shared" si="0"/>
        <v/>
      </c>
      <c r="H44" s="10"/>
    </row>
    <row r="45" spans="1:8" ht="18" customHeight="1" x14ac:dyDescent="0.25">
      <c r="A45" s="13" t="str">
        <f>IF(備品一覧!B45="","",備品一覧!A45&amp;"")</f>
        <v/>
      </c>
      <c r="B45" s="16" t="str">
        <f>IF(備品一覧!B45="","",備品一覧!B45)</f>
        <v/>
      </c>
      <c r="C45" s="16" t="str">
        <f>IF(備品一覧!B45="","",備品一覧!G45&amp;"")</f>
        <v/>
      </c>
      <c r="D45" s="13" t="str">
        <f>IF(備品一覧!B45="","",備品一覧!J45&amp;"")</f>
        <v/>
      </c>
      <c r="E45" s="9"/>
      <c r="F45" s="10"/>
      <c r="G45" s="13" t="str">
        <f t="shared" si="0"/>
        <v/>
      </c>
      <c r="H45" s="10"/>
    </row>
    <row r="46" spans="1:8" ht="18" customHeight="1" x14ac:dyDescent="0.25">
      <c r="A46" s="13" t="str">
        <f>IF(備品一覧!B46="","",備品一覧!A46&amp;"")</f>
        <v/>
      </c>
      <c r="B46" s="16" t="str">
        <f>IF(備品一覧!B46="","",備品一覧!B46)</f>
        <v/>
      </c>
      <c r="C46" s="16" t="str">
        <f>IF(備品一覧!B46="","",備品一覧!G46&amp;"")</f>
        <v/>
      </c>
      <c r="D46" s="13" t="str">
        <f>IF(備品一覧!B46="","",備品一覧!J46&amp;"")</f>
        <v/>
      </c>
      <c r="E46" s="9"/>
      <c r="F46" s="10"/>
      <c r="G46" s="13" t="str">
        <f t="shared" si="0"/>
        <v/>
      </c>
      <c r="H46" s="10"/>
    </row>
    <row r="47" spans="1:8" ht="18" customHeight="1" x14ac:dyDescent="0.25">
      <c r="A47" s="13" t="str">
        <f>IF(備品一覧!B47="","",備品一覧!A47&amp;"")</f>
        <v/>
      </c>
      <c r="B47" s="16" t="str">
        <f>IF(備品一覧!B47="","",備品一覧!B47)</f>
        <v/>
      </c>
      <c r="C47" s="16" t="str">
        <f>IF(備品一覧!B47="","",備品一覧!G47&amp;"")</f>
        <v/>
      </c>
      <c r="D47" s="13" t="str">
        <f>IF(備品一覧!B47="","",備品一覧!J47&amp;"")</f>
        <v/>
      </c>
      <c r="E47" s="9"/>
      <c r="F47" s="10"/>
      <c r="G47" s="13" t="str">
        <f t="shared" si="0"/>
        <v/>
      </c>
      <c r="H47" s="10"/>
    </row>
    <row r="48" spans="1:8" ht="18" customHeight="1" x14ac:dyDescent="0.25">
      <c r="A48" s="13" t="str">
        <f>IF(備品一覧!B48="","",備品一覧!A48&amp;"")</f>
        <v/>
      </c>
      <c r="B48" s="16" t="str">
        <f>IF(備品一覧!B48="","",備品一覧!B48)</f>
        <v/>
      </c>
      <c r="C48" s="16" t="str">
        <f>IF(備品一覧!B48="","",備品一覧!G48&amp;"")</f>
        <v/>
      </c>
      <c r="D48" s="13" t="str">
        <f>IF(備品一覧!B48="","",備品一覧!J48&amp;"")</f>
        <v/>
      </c>
      <c r="E48" s="9"/>
      <c r="F48" s="10"/>
      <c r="G48" s="13" t="str">
        <f t="shared" si="0"/>
        <v/>
      </c>
      <c r="H48" s="10"/>
    </row>
    <row r="49" spans="1:8" ht="18" customHeight="1" x14ac:dyDescent="0.25">
      <c r="A49" s="13" t="str">
        <f>IF(備品一覧!B49="","",備品一覧!A49&amp;"")</f>
        <v/>
      </c>
      <c r="B49" s="16" t="str">
        <f>IF(備品一覧!B49="","",備品一覧!B49)</f>
        <v/>
      </c>
      <c r="C49" s="16" t="str">
        <f>IF(備品一覧!B49="","",備品一覧!G49&amp;"")</f>
        <v/>
      </c>
      <c r="D49" s="13" t="str">
        <f>IF(備品一覧!B49="","",備品一覧!J49&amp;"")</f>
        <v/>
      </c>
      <c r="E49" s="9"/>
      <c r="F49" s="10"/>
      <c r="G49" s="13" t="str">
        <f t="shared" si="0"/>
        <v/>
      </c>
      <c r="H49" s="10"/>
    </row>
    <row r="50" spans="1:8" ht="18" customHeight="1" x14ac:dyDescent="0.25">
      <c r="A50" s="13" t="str">
        <f>IF(備品一覧!B50="","",備品一覧!A50&amp;"")</f>
        <v/>
      </c>
      <c r="B50" s="16" t="str">
        <f>IF(備品一覧!B50="","",備品一覧!B50)</f>
        <v/>
      </c>
      <c r="C50" s="16" t="str">
        <f>IF(備品一覧!B50="","",備品一覧!G50&amp;"")</f>
        <v/>
      </c>
      <c r="D50" s="13" t="str">
        <f>IF(備品一覧!B50="","",備品一覧!J50&amp;"")</f>
        <v/>
      </c>
      <c r="E50" s="9"/>
      <c r="F50" s="10"/>
      <c r="G50" s="13" t="str">
        <f t="shared" si="0"/>
        <v/>
      </c>
      <c r="H50" s="10"/>
    </row>
    <row r="51" spans="1:8" ht="18" customHeight="1" x14ac:dyDescent="0.25">
      <c r="A51" s="13" t="str">
        <f>IF(備品一覧!B51="","",備品一覧!A51&amp;"")</f>
        <v/>
      </c>
      <c r="B51" s="16" t="str">
        <f>IF(備品一覧!B51="","",備品一覧!B51)</f>
        <v/>
      </c>
      <c r="C51" s="16" t="str">
        <f>IF(備品一覧!B51="","",備品一覧!G51&amp;"")</f>
        <v/>
      </c>
      <c r="D51" s="13" t="str">
        <f>IF(備品一覧!B51="","",備品一覧!J51&amp;"")</f>
        <v/>
      </c>
      <c r="E51" s="9"/>
      <c r="F51" s="10"/>
      <c r="G51" s="13" t="str">
        <f t="shared" si="0"/>
        <v/>
      </c>
      <c r="H51" s="10"/>
    </row>
    <row r="52" spans="1:8" ht="18" customHeight="1" x14ac:dyDescent="0.25">
      <c r="A52" s="13" t="str">
        <f>IF(備品一覧!B52="","",備品一覧!A52&amp;"")</f>
        <v/>
      </c>
      <c r="B52" s="16" t="str">
        <f>IF(備品一覧!B52="","",備品一覧!B52)</f>
        <v/>
      </c>
      <c r="C52" s="16" t="str">
        <f>IF(備品一覧!B52="","",備品一覧!G52&amp;"")</f>
        <v/>
      </c>
      <c r="D52" s="13" t="str">
        <f>IF(備品一覧!B52="","",備品一覧!J52&amp;"")</f>
        <v/>
      </c>
      <c r="E52" s="9"/>
      <c r="F52" s="10"/>
      <c r="G52" s="13" t="str">
        <f t="shared" si="0"/>
        <v/>
      </c>
      <c r="H52" s="10"/>
    </row>
    <row r="53" spans="1:8" ht="18" customHeight="1" x14ac:dyDescent="0.25">
      <c r="A53" s="13" t="str">
        <f>IF(備品一覧!B53="","",備品一覧!A53&amp;"")</f>
        <v/>
      </c>
      <c r="B53" s="16" t="str">
        <f>IF(備品一覧!B53="","",備品一覧!B53)</f>
        <v/>
      </c>
      <c r="C53" s="16" t="str">
        <f>IF(備品一覧!B53="","",備品一覧!G53&amp;"")</f>
        <v/>
      </c>
      <c r="D53" s="13" t="str">
        <f>IF(備品一覧!B53="","",備品一覧!J53&amp;"")</f>
        <v/>
      </c>
      <c r="E53" s="9"/>
      <c r="F53" s="10"/>
      <c r="G53" s="13" t="str">
        <f t="shared" si="0"/>
        <v/>
      </c>
      <c r="H53" s="10"/>
    </row>
    <row r="54" spans="1:8" ht="18" customHeight="1" x14ac:dyDescent="0.25">
      <c r="A54" s="13" t="str">
        <f>IF(備品一覧!B54="","",備品一覧!A54&amp;"")</f>
        <v/>
      </c>
      <c r="B54" s="16" t="str">
        <f>IF(備品一覧!B54="","",備品一覧!B54)</f>
        <v/>
      </c>
      <c r="C54" s="16" t="str">
        <f>IF(備品一覧!B54="","",備品一覧!G54&amp;"")</f>
        <v/>
      </c>
      <c r="D54" s="13" t="str">
        <f>IF(備品一覧!B54="","",備品一覧!J54&amp;"")</f>
        <v/>
      </c>
      <c r="E54" s="9"/>
      <c r="F54" s="10"/>
      <c r="G54" s="13" t="str">
        <f t="shared" si="0"/>
        <v/>
      </c>
      <c r="H54" s="10"/>
    </row>
    <row r="55" spans="1:8" ht="18" customHeight="1" x14ac:dyDescent="0.25">
      <c r="A55" s="13" t="str">
        <f>IF(備品一覧!B55="","",備品一覧!A55&amp;"")</f>
        <v/>
      </c>
      <c r="B55" s="16" t="str">
        <f>IF(備品一覧!B55="","",備品一覧!B55)</f>
        <v/>
      </c>
      <c r="C55" s="16" t="str">
        <f>IF(備品一覧!B55="","",備品一覧!G55&amp;"")</f>
        <v/>
      </c>
      <c r="D55" s="13" t="str">
        <f>IF(備品一覧!B55="","",備品一覧!J55&amp;"")</f>
        <v/>
      </c>
      <c r="E55" s="9"/>
      <c r="F55" s="10"/>
      <c r="G55" s="13" t="str">
        <f t="shared" si="0"/>
        <v/>
      </c>
      <c r="H55" s="10"/>
    </row>
    <row r="56" spans="1:8" ht="18" customHeight="1" x14ac:dyDescent="0.25">
      <c r="A56" s="13" t="str">
        <f>IF(備品一覧!B56="","",備品一覧!A56&amp;"")</f>
        <v/>
      </c>
      <c r="B56" s="16" t="str">
        <f>IF(備品一覧!B56="","",備品一覧!B56)</f>
        <v/>
      </c>
      <c r="C56" s="16" t="str">
        <f>IF(備品一覧!B56="","",備品一覧!G56&amp;"")</f>
        <v/>
      </c>
      <c r="D56" s="13" t="str">
        <f>IF(備品一覧!B56="","",備品一覧!J56&amp;"")</f>
        <v/>
      </c>
      <c r="E56" s="9"/>
      <c r="F56" s="10"/>
      <c r="G56" s="13" t="str">
        <f t="shared" si="0"/>
        <v/>
      </c>
      <c r="H56" s="10"/>
    </row>
    <row r="57" spans="1:8" ht="18" customHeight="1" x14ac:dyDescent="0.25">
      <c r="A57" s="13" t="str">
        <f>IF(備品一覧!B57="","",備品一覧!A57&amp;"")</f>
        <v/>
      </c>
      <c r="B57" s="16" t="str">
        <f>IF(備品一覧!B57="","",備品一覧!B57)</f>
        <v/>
      </c>
      <c r="C57" s="16" t="str">
        <f>IF(備品一覧!B57="","",備品一覧!G57&amp;"")</f>
        <v/>
      </c>
      <c r="D57" s="13" t="str">
        <f>IF(備品一覧!B57="","",備品一覧!J57&amp;"")</f>
        <v/>
      </c>
      <c r="E57" s="9"/>
      <c r="F57" s="10"/>
      <c r="G57" s="13" t="str">
        <f t="shared" si="0"/>
        <v/>
      </c>
      <c r="H57" s="10"/>
    </row>
    <row r="58" spans="1:8" ht="18" customHeight="1" x14ac:dyDescent="0.25">
      <c r="A58" s="13" t="str">
        <f>IF(備品一覧!B58="","",備品一覧!A58&amp;"")</f>
        <v/>
      </c>
      <c r="B58" s="16" t="str">
        <f>IF(備品一覧!B58="","",備品一覧!B58)</f>
        <v/>
      </c>
      <c r="C58" s="16" t="str">
        <f>IF(備品一覧!B58="","",備品一覧!G58&amp;"")</f>
        <v/>
      </c>
      <c r="D58" s="13" t="str">
        <f>IF(備品一覧!B58="","",備品一覧!J58&amp;"")</f>
        <v/>
      </c>
      <c r="E58" s="9"/>
      <c r="F58" s="10"/>
      <c r="G58" s="13" t="str">
        <f t="shared" si="0"/>
        <v/>
      </c>
      <c r="H58" s="10"/>
    </row>
    <row r="59" spans="1:8" ht="18" customHeight="1" x14ac:dyDescent="0.25">
      <c r="A59" s="13" t="str">
        <f>IF(備品一覧!B59="","",備品一覧!A59&amp;"")</f>
        <v/>
      </c>
      <c r="B59" s="16" t="str">
        <f>IF(備品一覧!B59="","",備品一覧!B59)</f>
        <v/>
      </c>
      <c r="C59" s="16" t="str">
        <f>IF(備品一覧!B59="","",備品一覧!G59&amp;"")</f>
        <v/>
      </c>
      <c r="D59" s="13" t="str">
        <f>IF(備品一覧!B59="","",備品一覧!J59&amp;"")</f>
        <v/>
      </c>
      <c r="E59" s="9"/>
      <c r="F59" s="10"/>
      <c r="G59" s="13" t="str">
        <f t="shared" si="0"/>
        <v/>
      </c>
      <c r="H59" s="10"/>
    </row>
    <row r="60" spans="1:8" ht="18" customHeight="1" x14ac:dyDescent="0.25">
      <c r="A60" s="13" t="str">
        <f>IF(備品一覧!B60="","",備品一覧!A60&amp;"")</f>
        <v/>
      </c>
      <c r="B60" s="16" t="str">
        <f>IF(備品一覧!B60="","",備品一覧!B60)</f>
        <v/>
      </c>
      <c r="C60" s="16" t="str">
        <f>IF(備品一覧!B60="","",備品一覧!G60&amp;"")</f>
        <v/>
      </c>
      <c r="D60" s="13" t="str">
        <f>IF(備品一覧!B60="","",備品一覧!J60&amp;"")</f>
        <v/>
      </c>
      <c r="E60" s="9"/>
      <c r="F60" s="10"/>
      <c r="G60" s="13" t="str">
        <f t="shared" si="0"/>
        <v/>
      </c>
      <c r="H60" s="10"/>
    </row>
    <row r="61" spans="1:8" ht="18" customHeight="1" x14ac:dyDescent="0.25">
      <c r="A61" s="13" t="str">
        <f>IF(備品一覧!B61="","",備品一覧!A61&amp;"")</f>
        <v/>
      </c>
      <c r="B61" s="16" t="str">
        <f>IF(備品一覧!B61="","",備品一覧!B61)</f>
        <v/>
      </c>
      <c r="C61" s="16" t="str">
        <f>IF(備品一覧!B61="","",備品一覧!G61&amp;"")</f>
        <v/>
      </c>
      <c r="D61" s="13" t="str">
        <f>IF(備品一覧!B61="","",備品一覧!J61&amp;"")</f>
        <v/>
      </c>
      <c r="E61" s="9"/>
      <c r="F61" s="10"/>
      <c r="G61" s="13" t="str">
        <f t="shared" si="0"/>
        <v/>
      </c>
      <c r="H61" s="10"/>
    </row>
    <row r="62" spans="1:8" ht="18" customHeight="1" x14ac:dyDescent="0.25">
      <c r="A62" s="13" t="str">
        <f>IF(備品一覧!B62="","",備品一覧!A62&amp;"")</f>
        <v/>
      </c>
      <c r="B62" s="16" t="str">
        <f>IF(備品一覧!B62="","",備品一覧!B62)</f>
        <v/>
      </c>
      <c r="C62" s="16" t="str">
        <f>IF(備品一覧!B62="","",備品一覧!G62&amp;"")</f>
        <v/>
      </c>
      <c r="D62" s="13" t="str">
        <f>IF(備品一覧!B62="","",備品一覧!J62&amp;"")</f>
        <v/>
      </c>
      <c r="E62" s="9"/>
      <c r="F62" s="10"/>
      <c r="G62" s="13" t="str">
        <f t="shared" si="0"/>
        <v/>
      </c>
      <c r="H62" s="10"/>
    </row>
    <row r="63" spans="1:8" ht="18" customHeight="1" x14ac:dyDescent="0.25">
      <c r="A63" s="13" t="str">
        <f>IF(備品一覧!B63="","",備品一覧!A63&amp;"")</f>
        <v/>
      </c>
      <c r="B63" s="16" t="str">
        <f>IF(備品一覧!B63="","",備品一覧!B63)</f>
        <v/>
      </c>
      <c r="C63" s="16" t="str">
        <f>IF(備品一覧!B63="","",備品一覧!G63&amp;"")</f>
        <v/>
      </c>
      <c r="D63" s="13" t="str">
        <f>IF(備品一覧!B63="","",備品一覧!J63&amp;"")</f>
        <v/>
      </c>
      <c r="E63" s="9"/>
      <c r="F63" s="10"/>
      <c r="G63" s="13" t="str">
        <f t="shared" si="0"/>
        <v/>
      </c>
      <c r="H63" s="10"/>
    </row>
    <row r="64" spans="1:8" ht="18" customHeight="1" x14ac:dyDescent="0.25">
      <c r="A64" s="13" t="str">
        <f>IF(備品一覧!B64="","",備品一覧!A64&amp;"")</f>
        <v/>
      </c>
      <c r="B64" s="16" t="str">
        <f>IF(備品一覧!B64="","",備品一覧!B64)</f>
        <v/>
      </c>
      <c r="C64" s="16" t="str">
        <f>IF(備品一覧!B64="","",備品一覧!G64&amp;"")</f>
        <v/>
      </c>
      <c r="D64" s="13" t="str">
        <f>IF(備品一覧!B64="","",備品一覧!J64&amp;"")</f>
        <v/>
      </c>
      <c r="E64" s="9"/>
      <c r="F64" s="10"/>
      <c r="G64" s="13" t="str">
        <f t="shared" si="0"/>
        <v/>
      </c>
      <c r="H64" s="10"/>
    </row>
    <row r="65" spans="1:8" ht="18" customHeight="1" x14ac:dyDescent="0.25">
      <c r="A65" s="13" t="str">
        <f>IF(備品一覧!B65="","",備品一覧!A65&amp;"")</f>
        <v/>
      </c>
      <c r="B65" s="16" t="str">
        <f>IF(備品一覧!B65="","",備品一覧!B65)</f>
        <v/>
      </c>
      <c r="C65" s="16" t="str">
        <f>IF(備品一覧!B65="","",備品一覧!G65&amp;"")</f>
        <v/>
      </c>
      <c r="D65" s="13" t="str">
        <f>IF(備品一覧!B65="","",備品一覧!J65&amp;"")</f>
        <v/>
      </c>
      <c r="E65" s="9"/>
      <c r="F65" s="10"/>
      <c r="G65" s="13" t="str">
        <f t="shared" si="0"/>
        <v/>
      </c>
      <c r="H65" s="10"/>
    </row>
    <row r="66" spans="1:8" ht="18" customHeight="1" x14ac:dyDescent="0.25">
      <c r="A66" s="13" t="str">
        <f>IF(備品一覧!B66="","",備品一覧!A66&amp;"")</f>
        <v/>
      </c>
      <c r="B66" s="16" t="str">
        <f>IF(備品一覧!B66="","",備品一覧!B66)</f>
        <v/>
      </c>
      <c r="C66" s="16" t="str">
        <f>IF(備品一覧!B66="","",備品一覧!G66&amp;"")</f>
        <v/>
      </c>
      <c r="D66" s="13" t="str">
        <f>IF(備品一覧!B66="","",備品一覧!J66&amp;"")</f>
        <v/>
      </c>
      <c r="E66" s="9"/>
      <c r="F66" s="10"/>
      <c r="G66" s="13" t="str">
        <f t="shared" si="0"/>
        <v/>
      </c>
      <c r="H66" s="10"/>
    </row>
    <row r="67" spans="1:8" ht="18" customHeight="1" x14ac:dyDescent="0.25">
      <c r="A67" s="13" t="str">
        <f>IF(備品一覧!B67="","",備品一覧!A67&amp;"")</f>
        <v/>
      </c>
      <c r="B67" s="16" t="str">
        <f>IF(備品一覧!B67="","",備品一覧!B67)</f>
        <v/>
      </c>
      <c r="C67" s="16" t="str">
        <f>IF(備品一覧!B67="","",備品一覧!G67&amp;"")</f>
        <v/>
      </c>
      <c r="D67" s="13" t="str">
        <f>IF(備品一覧!B67="","",備品一覧!J67&amp;"")</f>
        <v/>
      </c>
      <c r="E67" s="9"/>
      <c r="F67" s="10"/>
      <c r="G67" s="13" t="str">
        <f t="shared" si="0"/>
        <v/>
      </c>
      <c r="H67" s="10"/>
    </row>
    <row r="68" spans="1:8" ht="18" customHeight="1" x14ac:dyDescent="0.25">
      <c r="A68" s="13" t="str">
        <f>IF(備品一覧!B68="","",備品一覧!A68&amp;"")</f>
        <v/>
      </c>
      <c r="B68" s="16" t="str">
        <f>IF(備品一覧!B68="","",備品一覧!B68)</f>
        <v/>
      </c>
      <c r="C68" s="16" t="str">
        <f>IF(備品一覧!B68="","",備品一覧!G68&amp;"")</f>
        <v/>
      </c>
      <c r="D68" s="13" t="str">
        <f>IF(備品一覧!B68="","",備品一覧!J68&amp;"")</f>
        <v/>
      </c>
      <c r="E68" s="9"/>
      <c r="F68" s="10"/>
      <c r="G68" s="13" t="str">
        <f t="shared" si="0"/>
        <v/>
      </c>
      <c r="H68" s="10"/>
    </row>
    <row r="69" spans="1:8" ht="18" customHeight="1" x14ac:dyDescent="0.25">
      <c r="A69" s="13" t="str">
        <f>IF(備品一覧!B69="","",備品一覧!A69&amp;"")</f>
        <v/>
      </c>
      <c r="B69" s="16" t="str">
        <f>IF(備品一覧!B69="","",備品一覧!B69)</f>
        <v/>
      </c>
      <c r="C69" s="16" t="str">
        <f>IF(備品一覧!B69="","",備品一覧!G69&amp;"")</f>
        <v/>
      </c>
      <c r="D69" s="13" t="str">
        <f>IF(備品一覧!B69="","",備品一覧!J69&amp;"")</f>
        <v/>
      </c>
      <c r="E69" s="9"/>
      <c r="F69" s="10"/>
      <c r="G69" s="13" t="str">
        <f t="shared" si="0"/>
        <v/>
      </c>
      <c r="H69" s="10"/>
    </row>
    <row r="70" spans="1:8" ht="18" customHeight="1" x14ac:dyDescent="0.25">
      <c r="A70" s="13" t="str">
        <f>IF(備品一覧!B70="","",備品一覧!A70&amp;"")</f>
        <v/>
      </c>
      <c r="B70" s="16" t="str">
        <f>IF(備品一覧!B70="","",備品一覧!B70)</f>
        <v/>
      </c>
      <c r="C70" s="16" t="str">
        <f>IF(備品一覧!B70="","",備品一覧!G70&amp;"")</f>
        <v/>
      </c>
      <c r="D70" s="13" t="str">
        <f>IF(備品一覧!B70="","",備品一覧!J70&amp;"")</f>
        <v/>
      </c>
      <c r="E70" s="9"/>
      <c r="F70" s="10"/>
      <c r="G70" s="13" t="str">
        <f t="shared" si="0"/>
        <v/>
      </c>
      <c r="H70" s="10"/>
    </row>
    <row r="71" spans="1:8" ht="18" customHeight="1" x14ac:dyDescent="0.25">
      <c r="A71" s="13" t="str">
        <f>IF(備品一覧!B71="","",備品一覧!A71&amp;"")</f>
        <v/>
      </c>
      <c r="B71" s="16" t="str">
        <f>IF(備品一覧!B71="","",備品一覧!B71)</f>
        <v/>
      </c>
      <c r="C71" s="16" t="str">
        <f>IF(備品一覧!B71="","",備品一覧!G71&amp;"")</f>
        <v/>
      </c>
      <c r="D71" s="13" t="str">
        <f>IF(備品一覧!B71="","",備品一覧!J71&amp;"")</f>
        <v/>
      </c>
      <c r="E71" s="9"/>
      <c r="F71" s="10"/>
      <c r="G71" s="13" t="str">
        <f t="shared" ref="G71:G134" si="1">IF(OR(B71="",D71="廃棄済み",E71=""),"",IF(E71="なし","見つからない",IF(AND(F71&lt;&gt;"",F71&lt;&gt;C71),"場所が違う","")))</f>
        <v/>
      </c>
      <c r="H71" s="10"/>
    </row>
    <row r="72" spans="1:8" ht="18" customHeight="1" x14ac:dyDescent="0.25">
      <c r="A72" s="13" t="str">
        <f>IF(備品一覧!B72="","",備品一覧!A72&amp;"")</f>
        <v/>
      </c>
      <c r="B72" s="16" t="str">
        <f>IF(備品一覧!B72="","",備品一覧!B72)</f>
        <v/>
      </c>
      <c r="C72" s="16" t="str">
        <f>IF(備品一覧!B72="","",備品一覧!G72&amp;"")</f>
        <v/>
      </c>
      <c r="D72" s="13" t="str">
        <f>IF(備品一覧!B72="","",備品一覧!J72&amp;"")</f>
        <v/>
      </c>
      <c r="E72" s="9"/>
      <c r="F72" s="10"/>
      <c r="G72" s="13" t="str">
        <f t="shared" si="1"/>
        <v/>
      </c>
      <c r="H72" s="10"/>
    </row>
    <row r="73" spans="1:8" ht="18" customHeight="1" x14ac:dyDescent="0.25">
      <c r="A73" s="13" t="str">
        <f>IF(備品一覧!B73="","",備品一覧!A73&amp;"")</f>
        <v/>
      </c>
      <c r="B73" s="16" t="str">
        <f>IF(備品一覧!B73="","",備品一覧!B73)</f>
        <v/>
      </c>
      <c r="C73" s="16" t="str">
        <f>IF(備品一覧!B73="","",備品一覧!G73&amp;"")</f>
        <v/>
      </c>
      <c r="D73" s="13" t="str">
        <f>IF(備品一覧!B73="","",備品一覧!J73&amp;"")</f>
        <v/>
      </c>
      <c r="E73" s="9"/>
      <c r="F73" s="10"/>
      <c r="G73" s="13" t="str">
        <f t="shared" si="1"/>
        <v/>
      </c>
      <c r="H73" s="10"/>
    </row>
    <row r="74" spans="1:8" ht="18" customHeight="1" x14ac:dyDescent="0.25">
      <c r="A74" s="13" t="str">
        <f>IF(備品一覧!B74="","",備品一覧!A74&amp;"")</f>
        <v/>
      </c>
      <c r="B74" s="16" t="str">
        <f>IF(備品一覧!B74="","",備品一覧!B74)</f>
        <v/>
      </c>
      <c r="C74" s="16" t="str">
        <f>IF(備品一覧!B74="","",備品一覧!G74&amp;"")</f>
        <v/>
      </c>
      <c r="D74" s="13" t="str">
        <f>IF(備品一覧!B74="","",備品一覧!J74&amp;"")</f>
        <v/>
      </c>
      <c r="E74" s="9"/>
      <c r="F74" s="10"/>
      <c r="G74" s="13" t="str">
        <f t="shared" si="1"/>
        <v/>
      </c>
      <c r="H74" s="10"/>
    </row>
    <row r="75" spans="1:8" ht="18" customHeight="1" x14ac:dyDescent="0.25">
      <c r="A75" s="13" t="str">
        <f>IF(備品一覧!B75="","",備品一覧!A75&amp;"")</f>
        <v/>
      </c>
      <c r="B75" s="16" t="str">
        <f>IF(備品一覧!B75="","",備品一覧!B75)</f>
        <v/>
      </c>
      <c r="C75" s="16" t="str">
        <f>IF(備品一覧!B75="","",備品一覧!G75&amp;"")</f>
        <v/>
      </c>
      <c r="D75" s="13" t="str">
        <f>IF(備品一覧!B75="","",備品一覧!J75&amp;"")</f>
        <v/>
      </c>
      <c r="E75" s="9"/>
      <c r="F75" s="10"/>
      <c r="G75" s="13" t="str">
        <f t="shared" si="1"/>
        <v/>
      </c>
      <c r="H75" s="10"/>
    </row>
    <row r="76" spans="1:8" ht="18" customHeight="1" x14ac:dyDescent="0.25">
      <c r="A76" s="13" t="str">
        <f>IF(備品一覧!B76="","",備品一覧!A76&amp;"")</f>
        <v/>
      </c>
      <c r="B76" s="16" t="str">
        <f>IF(備品一覧!B76="","",備品一覧!B76)</f>
        <v/>
      </c>
      <c r="C76" s="16" t="str">
        <f>IF(備品一覧!B76="","",備品一覧!G76&amp;"")</f>
        <v/>
      </c>
      <c r="D76" s="13" t="str">
        <f>IF(備品一覧!B76="","",備品一覧!J76&amp;"")</f>
        <v/>
      </c>
      <c r="E76" s="9"/>
      <c r="F76" s="10"/>
      <c r="G76" s="13" t="str">
        <f t="shared" si="1"/>
        <v/>
      </c>
      <c r="H76" s="10"/>
    </row>
    <row r="77" spans="1:8" ht="18" customHeight="1" x14ac:dyDescent="0.25">
      <c r="A77" s="13" t="str">
        <f>IF(備品一覧!B77="","",備品一覧!A77&amp;"")</f>
        <v/>
      </c>
      <c r="B77" s="16" t="str">
        <f>IF(備品一覧!B77="","",備品一覧!B77)</f>
        <v/>
      </c>
      <c r="C77" s="16" t="str">
        <f>IF(備品一覧!B77="","",備品一覧!G77&amp;"")</f>
        <v/>
      </c>
      <c r="D77" s="13" t="str">
        <f>IF(備品一覧!B77="","",備品一覧!J77&amp;"")</f>
        <v/>
      </c>
      <c r="E77" s="9"/>
      <c r="F77" s="10"/>
      <c r="G77" s="13" t="str">
        <f t="shared" si="1"/>
        <v/>
      </c>
      <c r="H77" s="10"/>
    </row>
    <row r="78" spans="1:8" ht="18" customHeight="1" x14ac:dyDescent="0.25">
      <c r="A78" s="13" t="str">
        <f>IF(備品一覧!B78="","",備品一覧!A78&amp;"")</f>
        <v/>
      </c>
      <c r="B78" s="16" t="str">
        <f>IF(備品一覧!B78="","",備品一覧!B78)</f>
        <v/>
      </c>
      <c r="C78" s="16" t="str">
        <f>IF(備品一覧!B78="","",備品一覧!G78&amp;"")</f>
        <v/>
      </c>
      <c r="D78" s="13" t="str">
        <f>IF(備品一覧!B78="","",備品一覧!J78&amp;"")</f>
        <v/>
      </c>
      <c r="E78" s="9"/>
      <c r="F78" s="10"/>
      <c r="G78" s="13" t="str">
        <f t="shared" si="1"/>
        <v/>
      </c>
      <c r="H78" s="10"/>
    </row>
    <row r="79" spans="1:8" ht="18" customHeight="1" x14ac:dyDescent="0.25">
      <c r="A79" s="13" t="str">
        <f>IF(備品一覧!B79="","",備品一覧!A79&amp;"")</f>
        <v/>
      </c>
      <c r="B79" s="16" t="str">
        <f>IF(備品一覧!B79="","",備品一覧!B79)</f>
        <v/>
      </c>
      <c r="C79" s="16" t="str">
        <f>IF(備品一覧!B79="","",備品一覧!G79&amp;"")</f>
        <v/>
      </c>
      <c r="D79" s="13" t="str">
        <f>IF(備品一覧!B79="","",備品一覧!J79&amp;"")</f>
        <v/>
      </c>
      <c r="E79" s="9"/>
      <c r="F79" s="10"/>
      <c r="G79" s="13" t="str">
        <f t="shared" si="1"/>
        <v/>
      </c>
      <c r="H79" s="10"/>
    </row>
    <row r="80" spans="1:8" ht="18" customHeight="1" x14ac:dyDescent="0.25">
      <c r="A80" s="13" t="str">
        <f>IF(備品一覧!B80="","",備品一覧!A80&amp;"")</f>
        <v/>
      </c>
      <c r="B80" s="16" t="str">
        <f>IF(備品一覧!B80="","",備品一覧!B80)</f>
        <v/>
      </c>
      <c r="C80" s="16" t="str">
        <f>IF(備品一覧!B80="","",備品一覧!G80&amp;"")</f>
        <v/>
      </c>
      <c r="D80" s="13" t="str">
        <f>IF(備品一覧!B80="","",備品一覧!J80&amp;"")</f>
        <v/>
      </c>
      <c r="E80" s="9"/>
      <c r="F80" s="10"/>
      <c r="G80" s="13" t="str">
        <f t="shared" si="1"/>
        <v/>
      </c>
      <c r="H80" s="10"/>
    </row>
    <row r="81" spans="1:8" ht="18" customHeight="1" x14ac:dyDescent="0.25">
      <c r="A81" s="13" t="str">
        <f>IF(備品一覧!B81="","",備品一覧!A81&amp;"")</f>
        <v/>
      </c>
      <c r="B81" s="16" t="str">
        <f>IF(備品一覧!B81="","",備品一覧!B81)</f>
        <v/>
      </c>
      <c r="C81" s="16" t="str">
        <f>IF(備品一覧!B81="","",備品一覧!G81&amp;"")</f>
        <v/>
      </c>
      <c r="D81" s="13" t="str">
        <f>IF(備品一覧!B81="","",備品一覧!J81&amp;"")</f>
        <v/>
      </c>
      <c r="E81" s="9"/>
      <c r="F81" s="10"/>
      <c r="G81" s="13" t="str">
        <f t="shared" si="1"/>
        <v/>
      </c>
      <c r="H81" s="10"/>
    </row>
    <row r="82" spans="1:8" ht="18" customHeight="1" x14ac:dyDescent="0.25">
      <c r="A82" s="13" t="str">
        <f>IF(備品一覧!B82="","",備品一覧!A82&amp;"")</f>
        <v/>
      </c>
      <c r="B82" s="16" t="str">
        <f>IF(備品一覧!B82="","",備品一覧!B82)</f>
        <v/>
      </c>
      <c r="C82" s="16" t="str">
        <f>IF(備品一覧!B82="","",備品一覧!G82&amp;"")</f>
        <v/>
      </c>
      <c r="D82" s="13" t="str">
        <f>IF(備品一覧!B82="","",備品一覧!J82&amp;"")</f>
        <v/>
      </c>
      <c r="E82" s="9"/>
      <c r="F82" s="10"/>
      <c r="G82" s="13" t="str">
        <f t="shared" si="1"/>
        <v/>
      </c>
      <c r="H82" s="10"/>
    </row>
    <row r="83" spans="1:8" ht="18" customHeight="1" x14ac:dyDescent="0.25">
      <c r="A83" s="13" t="str">
        <f>IF(備品一覧!B83="","",備品一覧!A83&amp;"")</f>
        <v/>
      </c>
      <c r="B83" s="16" t="str">
        <f>IF(備品一覧!B83="","",備品一覧!B83)</f>
        <v/>
      </c>
      <c r="C83" s="16" t="str">
        <f>IF(備品一覧!B83="","",備品一覧!G83&amp;"")</f>
        <v/>
      </c>
      <c r="D83" s="13" t="str">
        <f>IF(備品一覧!B83="","",備品一覧!J83&amp;"")</f>
        <v/>
      </c>
      <c r="E83" s="9"/>
      <c r="F83" s="10"/>
      <c r="G83" s="13" t="str">
        <f t="shared" si="1"/>
        <v/>
      </c>
      <c r="H83" s="10"/>
    </row>
    <row r="84" spans="1:8" ht="18" customHeight="1" x14ac:dyDescent="0.25">
      <c r="A84" s="13" t="str">
        <f>IF(備品一覧!B84="","",備品一覧!A84&amp;"")</f>
        <v/>
      </c>
      <c r="B84" s="16" t="str">
        <f>IF(備品一覧!B84="","",備品一覧!B84)</f>
        <v/>
      </c>
      <c r="C84" s="16" t="str">
        <f>IF(備品一覧!B84="","",備品一覧!G84&amp;"")</f>
        <v/>
      </c>
      <c r="D84" s="13" t="str">
        <f>IF(備品一覧!B84="","",備品一覧!J84&amp;"")</f>
        <v/>
      </c>
      <c r="E84" s="9"/>
      <c r="F84" s="10"/>
      <c r="G84" s="13" t="str">
        <f t="shared" si="1"/>
        <v/>
      </c>
      <c r="H84" s="10"/>
    </row>
    <row r="85" spans="1:8" ht="18" customHeight="1" x14ac:dyDescent="0.25">
      <c r="A85" s="13" t="str">
        <f>IF(備品一覧!B85="","",備品一覧!A85&amp;"")</f>
        <v/>
      </c>
      <c r="B85" s="16" t="str">
        <f>IF(備品一覧!B85="","",備品一覧!B85)</f>
        <v/>
      </c>
      <c r="C85" s="16" t="str">
        <f>IF(備品一覧!B85="","",備品一覧!G85&amp;"")</f>
        <v/>
      </c>
      <c r="D85" s="13" t="str">
        <f>IF(備品一覧!B85="","",備品一覧!J85&amp;"")</f>
        <v/>
      </c>
      <c r="E85" s="9"/>
      <c r="F85" s="10"/>
      <c r="G85" s="13" t="str">
        <f t="shared" si="1"/>
        <v/>
      </c>
      <c r="H85" s="10"/>
    </row>
    <row r="86" spans="1:8" ht="18" customHeight="1" x14ac:dyDescent="0.25">
      <c r="A86" s="13" t="str">
        <f>IF(備品一覧!B86="","",備品一覧!A86&amp;"")</f>
        <v/>
      </c>
      <c r="B86" s="16" t="str">
        <f>IF(備品一覧!B86="","",備品一覧!B86)</f>
        <v/>
      </c>
      <c r="C86" s="16" t="str">
        <f>IF(備品一覧!B86="","",備品一覧!G86&amp;"")</f>
        <v/>
      </c>
      <c r="D86" s="13" t="str">
        <f>IF(備品一覧!B86="","",備品一覧!J86&amp;"")</f>
        <v/>
      </c>
      <c r="E86" s="9"/>
      <c r="F86" s="10"/>
      <c r="G86" s="13" t="str">
        <f t="shared" si="1"/>
        <v/>
      </c>
      <c r="H86" s="10"/>
    </row>
    <row r="87" spans="1:8" ht="18" customHeight="1" x14ac:dyDescent="0.25">
      <c r="A87" s="13" t="str">
        <f>IF(備品一覧!B87="","",備品一覧!A87&amp;"")</f>
        <v/>
      </c>
      <c r="B87" s="16" t="str">
        <f>IF(備品一覧!B87="","",備品一覧!B87)</f>
        <v/>
      </c>
      <c r="C87" s="16" t="str">
        <f>IF(備品一覧!B87="","",備品一覧!G87&amp;"")</f>
        <v/>
      </c>
      <c r="D87" s="13" t="str">
        <f>IF(備品一覧!B87="","",備品一覧!J87&amp;"")</f>
        <v/>
      </c>
      <c r="E87" s="9"/>
      <c r="F87" s="10"/>
      <c r="G87" s="13" t="str">
        <f t="shared" si="1"/>
        <v/>
      </c>
      <c r="H87" s="10"/>
    </row>
    <row r="88" spans="1:8" ht="18" customHeight="1" x14ac:dyDescent="0.25">
      <c r="A88" s="13" t="str">
        <f>IF(備品一覧!B88="","",備品一覧!A88&amp;"")</f>
        <v/>
      </c>
      <c r="B88" s="16" t="str">
        <f>IF(備品一覧!B88="","",備品一覧!B88)</f>
        <v/>
      </c>
      <c r="C88" s="16" t="str">
        <f>IF(備品一覧!B88="","",備品一覧!G88&amp;"")</f>
        <v/>
      </c>
      <c r="D88" s="13" t="str">
        <f>IF(備品一覧!B88="","",備品一覧!J88&amp;"")</f>
        <v/>
      </c>
      <c r="E88" s="9"/>
      <c r="F88" s="10"/>
      <c r="G88" s="13" t="str">
        <f t="shared" si="1"/>
        <v/>
      </c>
      <c r="H88" s="10"/>
    </row>
    <row r="89" spans="1:8" ht="18" customHeight="1" x14ac:dyDescent="0.25">
      <c r="A89" s="13" t="str">
        <f>IF(備品一覧!B89="","",備品一覧!A89&amp;"")</f>
        <v/>
      </c>
      <c r="B89" s="16" t="str">
        <f>IF(備品一覧!B89="","",備品一覧!B89)</f>
        <v/>
      </c>
      <c r="C89" s="16" t="str">
        <f>IF(備品一覧!B89="","",備品一覧!G89&amp;"")</f>
        <v/>
      </c>
      <c r="D89" s="13" t="str">
        <f>IF(備品一覧!B89="","",備品一覧!J89&amp;"")</f>
        <v/>
      </c>
      <c r="E89" s="9"/>
      <c r="F89" s="10"/>
      <c r="G89" s="13" t="str">
        <f t="shared" si="1"/>
        <v/>
      </c>
      <c r="H89" s="10"/>
    </row>
    <row r="90" spans="1:8" ht="18" customHeight="1" x14ac:dyDescent="0.25">
      <c r="A90" s="13" t="str">
        <f>IF(備品一覧!B90="","",備品一覧!A90&amp;"")</f>
        <v/>
      </c>
      <c r="B90" s="16" t="str">
        <f>IF(備品一覧!B90="","",備品一覧!B90)</f>
        <v/>
      </c>
      <c r="C90" s="16" t="str">
        <f>IF(備品一覧!B90="","",備品一覧!G90&amp;"")</f>
        <v/>
      </c>
      <c r="D90" s="13" t="str">
        <f>IF(備品一覧!B90="","",備品一覧!J90&amp;"")</f>
        <v/>
      </c>
      <c r="E90" s="9"/>
      <c r="F90" s="10"/>
      <c r="G90" s="13" t="str">
        <f t="shared" si="1"/>
        <v/>
      </c>
      <c r="H90" s="10"/>
    </row>
    <row r="91" spans="1:8" ht="18" customHeight="1" x14ac:dyDescent="0.25">
      <c r="A91" s="13" t="str">
        <f>IF(備品一覧!B91="","",備品一覧!A91&amp;"")</f>
        <v/>
      </c>
      <c r="B91" s="16" t="str">
        <f>IF(備品一覧!B91="","",備品一覧!B91)</f>
        <v/>
      </c>
      <c r="C91" s="16" t="str">
        <f>IF(備品一覧!B91="","",備品一覧!G91&amp;"")</f>
        <v/>
      </c>
      <c r="D91" s="13" t="str">
        <f>IF(備品一覧!B91="","",備品一覧!J91&amp;"")</f>
        <v/>
      </c>
      <c r="E91" s="9"/>
      <c r="F91" s="10"/>
      <c r="G91" s="13" t="str">
        <f t="shared" si="1"/>
        <v/>
      </c>
      <c r="H91" s="10"/>
    </row>
    <row r="92" spans="1:8" ht="18" customHeight="1" x14ac:dyDescent="0.25">
      <c r="A92" s="13" t="str">
        <f>IF(備品一覧!B92="","",備品一覧!A92&amp;"")</f>
        <v/>
      </c>
      <c r="B92" s="16" t="str">
        <f>IF(備品一覧!B92="","",備品一覧!B92)</f>
        <v/>
      </c>
      <c r="C92" s="16" t="str">
        <f>IF(備品一覧!B92="","",備品一覧!G92&amp;"")</f>
        <v/>
      </c>
      <c r="D92" s="13" t="str">
        <f>IF(備品一覧!B92="","",備品一覧!J92&amp;"")</f>
        <v/>
      </c>
      <c r="E92" s="9"/>
      <c r="F92" s="10"/>
      <c r="G92" s="13" t="str">
        <f t="shared" si="1"/>
        <v/>
      </c>
      <c r="H92" s="10"/>
    </row>
    <row r="93" spans="1:8" ht="18" customHeight="1" x14ac:dyDescent="0.25">
      <c r="A93" s="13" t="str">
        <f>IF(備品一覧!B93="","",備品一覧!A93&amp;"")</f>
        <v/>
      </c>
      <c r="B93" s="16" t="str">
        <f>IF(備品一覧!B93="","",備品一覧!B93)</f>
        <v/>
      </c>
      <c r="C93" s="16" t="str">
        <f>IF(備品一覧!B93="","",備品一覧!G93&amp;"")</f>
        <v/>
      </c>
      <c r="D93" s="13" t="str">
        <f>IF(備品一覧!B93="","",備品一覧!J93&amp;"")</f>
        <v/>
      </c>
      <c r="E93" s="9"/>
      <c r="F93" s="10"/>
      <c r="G93" s="13" t="str">
        <f t="shared" si="1"/>
        <v/>
      </c>
      <c r="H93" s="10"/>
    </row>
    <row r="94" spans="1:8" ht="18" customHeight="1" x14ac:dyDescent="0.25">
      <c r="A94" s="13" t="str">
        <f>IF(備品一覧!B94="","",備品一覧!A94&amp;"")</f>
        <v/>
      </c>
      <c r="B94" s="16" t="str">
        <f>IF(備品一覧!B94="","",備品一覧!B94)</f>
        <v/>
      </c>
      <c r="C94" s="16" t="str">
        <f>IF(備品一覧!B94="","",備品一覧!G94&amp;"")</f>
        <v/>
      </c>
      <c r="D94" s="13" t="str">
        <f>IF(備品一覧!B94="","",備品一覧!J94&amp;"")</f>
        <v/>
      </c>
      <c r="E94" s="9"/>
      <c r="F94" s="10"/>
      <c r="G94" s="13" t="str">
        <f t="shared" si="1"/>
        <v/>
      </c>
      <c r="H94" s="10"/>
    </row>
    <row r="95" spans="1:8" ht="18" customHeight="1" x14ac:dyDescent="0.25">
      <c r="A95" s="13" t="str">
        <f>IF(備品一覧!B95="","",備品一覧!A95&amp;"")</f>
        <v/>
      </c>
      <c r="B95" s="16" t="str">
        <f>IF(備品一覧!B95="","",備品一覧!B95)</f>
        <v/>
      </c>
      <c r="C95" s="16" t="str">
        <f>IF(備品一覧!B95="","",備品一覧!G95&amp;"")</f>
        <v/>
      </c>
      <c r="D95" s="13" t="str">
        <f>IF(備品一覧!B95="","",備品一覧!J95&amp;"")</f>
        <v/>
      </c>
      <c r="E95" s="9"/>
      <c r="F95" s="10"/>
      <c r="G95" s="13" t="str">
        <f t="shared" si="1"/>
        <v/>
      </c>
      <c r="H95" s="10"/>
    </row>
    <row r="96" spans="1:8" ht="18" customHeight="1" x14ac:dyDescent="0.25">
      <c r="A96" s="13" t="str">
        <f>IF(備品一覧!B96="","",備品一覧!A96&amp;"")</f>
        <v/>
      </c>
      <c r="B96" s="16" t="str">
        <f>IF(備品一覧!B96="","",備品一覧!B96)</f>
        <v/>
      </c>
      <c r="C96" s="16" t="str">
        <f>IF(備品一覧!B96="","",備品一覧!G96&amp;"")</f>
        <v/>
      </c>
      <c r="D96" s="13" t="str">
        <f>IF(備品一覧!B96="","",備品一覧!J96&amp;"")</f>
        <v/>
      </c>
      <c r="E96" s="9"/>
      <c r="F96" s="10"/>
      <c r="G96" s="13" t="str">
        <f t="shared" si="1"/>
        <v/>
      </c>
      <c r="H96" s="10"/>
    </row>
    <row r="97" spans="1:8" ht="18" customHeight="1" x14ac:dyDescent="0.25">
      <c r="A97" s="13" t="str">
        <f>IF(備品一覧!B97="","",備品一覧!A97&amp;"")</f>
        <v/>
      </c>
      <c r="B97" s="16" t="str">
        <f>IF(備品一覧!B97="","",備品一覧!B97)</f>
        <v/>
      </c>
      <c r="C97" s="16" t="str">
        <f>IF(備品一覧!B97="","",備品一覧!G97&amp;"")</f>
        <v/>
      </c>
      <c r="D97" s="13" t="str">
        <f>IF(備品一覧!B97="","",備品一覧!J97&amp;"")</f>
        <v/>
      </c>
      <c r="E97" s="9"/>
      <c r="F97" s="10"/>
      <c r="G97" s="13" t="str">
        <f t="shared" si="1"/>
        <v/>
      </c>
      <c r="H97" s="10"/>
    </row>
    <row r="98" spans="1:8" ht="18" customHeight="1" x14ac:dyDescent="0.25">
      <c r="A98" s="13" t="str">
        <f>IF(備品一覧!B98="","",備品一覧!A98&amp;"")</f>
        <v/>
      </c>
      <c r="B98" s="16" t="str">
        <f>IF(備品一覧!B98="","",備品一覧!B98)</f>
        <v/>
      </c>
      <c r="C98" s="16" t="str">
        <f>IF(備品一覧!B98="","",備品一覧!G98&amp;"")</f>
        <v/>
      </c>
      <c r="D98" s="13" t="str">
        <f>IF(備品一覧!B98="","",備品一覧!J98&amp;"")</f>
        <v/>
      </c>
      <c r="E98" s="9"/>
      <c r="F98" s="10"/>
      <c r="G98" s="13" t="str">
        <f t="shared" si="1"/>
        <v/>
      </c>
      <c r="H98" s="10"/>
    </row>
    <row r="99" spans="1:8" ht="18" customHeight="1" x14ac:dyDescent="0.25">
      <c r="A99" s="13" t="str">
        <f>IF(備品一覧!B99="","",備品一覧!A99&amp;"")</f>
        <v/>
      </c>
      <c r="B99" s="16" t="str">
        <f>IF(備品一覧!B99="","",備品一覧!B99)</f>
        <v/>
      </c>
      <c r="C99" s="16" t="str">
        <f>IF(備品一覧!B99="","",備品一覧!G99&amp;"")</f>
        <v/>
      </c>
      <c r="D99" s="13" t="str">
        <f>IF(備品一覧!B99="","",備品一覧!J99&amp;"")</f>
        <v/>
      </c>
      <c r="E99" s="9"/>
      <c r="F99" s="10"/>
      <c r="G99" s="13" t="str">
        <f t="shared" si="1"/>
        <v/>
      </c>
      <c r="H99" s="10"/>
    </row>
    <row r="100" spans="1:8" ht="18" customHeight="1" x14ac:dyDescent="0.25">
      <c r="A100" s="13" t="str">
        <f>IF(備品一覧!B100="","",備品一覧!A100&amp;"")</f>
        <v/>
      </c>
      <c r="B100" s="16" t="str">
        <f>IF(備品一覧!B100="","",備品一覧!B100)</f>
        <v/>
      </c>
      <c r="C100" s="16" t="str">
        <f>IF(備品一覧!B100="","",備品一覧!G100&amp;"")</f>
        <v/>
      </c>
      <c r="D100" s="13" t="str">
        <f>IF(備品一覧!B100="","",備品一覧!J100&amp;"")</f>
        <v/>
      </c>
      <c r="E100" s="9"/>
      <c r="F100" s="10"/>
      <c r="G100" s="13" t="str">
        <f t="shared" si="1"/>
        <v/>
      </c>
      <c r="H100" s="10"/>
    </row>
    <row r="101" spans="1:8" ht="18" customHeight="1" x14ac:dyDescent="0.25">
      <c r="A101" s="13" t="str">
        <f>IF(備品一覧!B101="","",備品一覧!A101&amp;"")</f>
        <v/>
      </c>
      <c r="B101" s="16" t="str">
        <f>IF(備品一覧!B101="","",備品一覧!B101)</f>
        <v/>
      </c>
      <c r="C101" s="16" t="str">
        <f>IF(備品一覧!B101="","",備品一覧!G101&amp;"")</f>
        <v/>
      </c>
      <c r="D101" s="13" t="str">
        <f>IF(備品一覧!B101="","",備品一覧!J101&amp;"")</f>
        <v/>
      </c>
      <c r="E101" s="9"/>
      <c r="F101" s="10"/>
      <c r="G101" s="13" t="str">
        <f t="shared" si="1"/>
        <v/>
      </c>
      <c r="H101" s="10"/>
    </row>
    <row r="102" spans="1:8" ht="18" customHeight="1" x14ac:dyDescent="0.25">
      <c r="A102" s="13" t="str">
        <f>IF(備品一覧!B102="","",備品一覧!A102&amp;"")</f>
        <v/>
      </c>
      <c r="B102" s="16" t="str">
        <f>IF(備品一覧!B102="","",備品一覧!B102)</f>
        <v/>
      </c>
      <c r="C102" s="16" t="str">
        <f>IF(備品一覧!B102="","",備品一覧!G102&amp;"")</f>
        <v/>
      </c>
      <c r="D102" s="13" t="str">
        <f>IF(備品一覧!B102="","",備品一覧!J102&amp;"")</f>
        <v/>
      </c>
      <c r="E102" s="9"/>
      <c r="F102" s="10"/>
      <c r="G102" s="13" t="str">
        <f t="shared" si="1"/>
        <v/>
      </c>
      <c r="H102" s="10"/>
    </row>
    <row r="103" spans="1:8" ht="18" customHeight="1" x14ac:dyDescent="0.25">
      <c r="A103" s="13" t="str">
        <f>IF(備品一覧!B103="","",備品一覧!A103&amp;"")</f>
        <v/>
      </c>
      <c r="B103" s="16" t="str">
        <f>IF(備品一覧!B103="","",備品一覧!B103)</f>
        <v/>
      </c>
      <c r="C103" s="16" t="str">
        <f>IF(備品一覧!B103="","",備品一覧!G103&amp;"")</f>
        <v/>
      </c>
      <c r="D103" s="13" t="str">
        <f>IF(備品一覧!B103="","",備品一覧!J103&amp;"")</f>
        <v/>
      </c>
      <c r="E103" s="9"/>
      <c r="F103" s="10"/>
      <c r="G103" s="13" t="str">
        <f t="shared" si="1"/>
        <v/>
      </c>
      <c r="H103" s="10"/>
    </row>
    <row r="104" spans="1:8" ht="18" customHeight="1" x14ac:dyDescent="0.25">
      <c r="A104" s="13" t="str">
        <f>IF(備品一覧!B104="","",備品一覧!A104&amp;"")</f>
        <v/>
      </c>
      <c r="B104" s="16" t="str">
        <f>IF(備品一覧!B104="","",備品一覧!B104)</f>
        <v/>
      </c>
      <c r="C104" s="16" t="str">
        <f>IF(備品一覧!B104="","",備品一覧!G104&amp;"")</f>
        <v/>
      </c>
      <c r="D104" s="13" t="str">
        <f>IF(備品一覧!B104="","",備品一覧!J104&amp;"")</f>
        <v/>
      </c>
      <c r="E104" s="9"/>
      <c r="F104" s="10"/>
      <c r="G104" s="13" t="str">
        <f t="shared" si="1"/>
        <v/>
      </c>
      <c r="H104" s="10"/>
    </row>
    <row r="105" spans="1:8" ht="18" customHeight="1" x14ac:dyDescent="0.25">
      <c r="A105" s="13" t="str">
        <f>IF(備品一覧!B105="","",備品一覧!A105&amp;"")</f>
        <v/>
      </c>
      <c r="B105" s="16" t="str">
        <f>IF(備品一覧!B105="","",備品一覧!B105)</f>
        <v/>
      </c>
      <c r="C105" s="16" t="str">
        <f>IF(備品一覧!B105="","",備品一覧!G105&amp;"")</f>
        <v/>
      </c>
      <c r="D105" s="13" t="str">
        <f>IF(備品一覧!B105="","",備品一覧!J105&amp;"")</f>
        <v/>
      </c>
      <c r="E105" s="9"/>
      <c r="F105" s="10"/>
      <c r="G105" s="13" t="str">
        <f t="shared" si="1"/>
        <v/>
      </c>
      <c r="H105" s="10"/>
    </row>
    <row r="106" spans="1:8" ht="18" customHeight="1" x14ac:dyDescent="0.25">
      <c r="A106" s="13" t="str">
        <f>IF(備品一覧!B106="","",備品一覧!A106&amp;"")</f>
        <v/>
      </c>
      <c r="B106" s="16" t="str">
        <f>IF(備品一覧!B106="","",備品一覧!B106)</f>
        <v/>
      </c>
      <c r="C106" s="16" t="str">
        <f>IF(備品一覧!B106="","",備品一覧!G106&amp;"")</f>
        <v/>
      </c>
      <c r="D106" s="13" t="str">
        <f>IF(備品一覧!B106="","",備品一覧!J106&amp;"")</f>
        <v/>
      </c>
      <c r="E106" s="9"/>
      <c r="F106" s="10"/>
      <c r="G106" s="13" t="str">
        <f t="shared" si="1"/>
        <v/>
      </c>
      <c r="H106" s="10"/>
    </row>
    <row r="107" spans="1:8" ht="18" customHeight="1" x14ac:dyDescent="0.25">
      <c r="A107" s="13" t="str">
        <f>IF(備品一覧!B107="","",備品一覧!A107&amp;"")</f>
        <v/>
      </c>
      <c r="B107" s="16" t="str">
        <f>IF(備品一覧!B107="","",備品一覧!B107)</f>
        <v/>
      </c>
      <c r="C107" s="16" t="str">
        <f>IF(備品一覧!B107="","",備品一覧!G107&amp;"")</f>
        <v/>
      </c>
      <c r="D107" s="13" t="str">
        <f>IF(備品一覧!B107="","",備品一覧!J107&amp;"")</f>
        <v/>
      </c>
      <c r="E107" s="9"/>
      <c r="F107" s="10"/>
      <c r="G107" s="13" t="str">
        <f t="shared" si="1"/>
        <v/>
      </c>
      <c r="H107" s="10"/>
    </row>
    <row r="108" spans="1:8" ht="18" customHeight="1" x14ac:dyDescent="0.25">
      <c r="A108" s="13" t="str">
        <f>IF(備品一覧!B108="","",備品一覧!A108&amp;"")</f>
        <v/>
      </c>
      <c r="B108" s="16" t="str">
        <f>IF(備品一覧!B108="","",備品一覧!B108)</f>
        <v/>
      </c>
      <c r="C108" s="16" t="str">
        <f>IF(備品一覧!B108="","",備品一覧!G108&amp;"")</f>
        <v/>
      </c>
      <c r="D108" s="13" t="str">
        <f>IF(備品一覧!B108="","",備品一覧!J108&amp;"")</f>
        <v/>
      </c>
      <c r="E108" s="9"/>
      <c r="F108" s="10"/>
      <c r="G108" s="13" t="str">
        <f t="shared" si="1"/>
        <v/>
      </c>
      <c r="H108" s="10"/>
    </row>
    <row r="109" spans="1:8" ht="18" customHeight="1" x14ac:dyDescent="0.25">
      <c r="A109" s="13" t="str">
        <f>IF(備品一覧!B109="","",備品一覧!A109&amp;"")</f>
        <v/>
      </c>
      <c r="B109" s="16" t="str">
        <f>IF(備品一覧!B109="","",備品一覧!B109)</f>
        <v/>
      </c>
      <c r="C109" s="16" t="str">
        <f>IF(備品一覧!B109="","",備品一覧!G109&amp;"")</f>
        <v/>
      </c>
      <c r="D109" s="13" t="str">
        <f>IF(備品一覧!B109="","",備品一覧!J109&amp;"")</f>
        <v/>
      </c>
      <c r="E109" s="9"/>
      <c r="F109" s="10"/>
      <c r="G109" s="13" t="str">
        <f t="shared" si="1"/>
        <v/>
      </c>
      <c r="H109" s="10"/>
    </row>
    <row r="110" spans="1:8" ht="18" customHeight="1" x14ac:dyDescent="0.25">
      <c r="A110" s="13" t="str">
        <f>IF(備品一覧!B110="","",備品一覧!A110&amp;"")</f>
        <v/>
      </c>
      <c r="B110" s="16" t="str">
        <f>IF(備品一覧!B110="","",備品一覧!B110)</f>
        <v/>
      </c>
      <c r="C110" s="16" t="str">
        <f>IF(備品一覧!B110="","",備品一覧!G110&amp;"")</f>
        <v/>
      </c>
      <c r="D110" s="13" t="str">
        <f>IF(備品一覧!B110="","",備品一覧!J110&amp;"")</f>
        <v/>
      </c>
      <c r="E110" s="9"/>
      <c r="F110" s="10"/>
      <c r="G110" s="13" t="str">
        <f t="shared" si="1"/>
        <v/>
      </c>
      <c r="H110" s="10"/>
    </row>
    <row r="111" spans="1:8" ht="18" customHeight="1" x14ac:dyDescent="0.25">
      <c r="A111" s="13" t="str">
        <f>IF(備品一覧!B111="","",備品一覧!A111&amp;"")</f>
        <v/>
      </c>
      <c r="B111" s="16" t="str">
        <f>IF(備品一覧!B111="","",備品一覧!B111)</f>
        <v/>
      </c>
      <c r="C111" s="16" t="str">
        <f>IF(備品一覧!B111="","",備品一覧!G111&amp;"")</f>
        <v/>
      </c>
      <c r="D111" s="13" t="str">
        <f>IF(備品一覧!B111="","",備品一覧!J111&amp;"")</f>
        <v/>
      </c>
      <c r="E111" s="9"/>
      <c r="F111" s="10"/>
      <c r="G111" s="13" t="str">
        <f t="shared" si="1"/>
        <v/>
      </c>
      <c r="H111" s="10"/>
    </row>
    <row r="112" spans="1:8" ht="18" customHeight="1" x14ac:dyDescent="0.25">
      <c r="A112" s="13" t="str">
        <f>IF(備品一覧!B112="","",備品一覧!A112&amp;"")</f>
        <v/>
      </c>
      <c r="B112" s="16" t="str">
        <f>IF(備品一覧!B112="","",備品一覧!B112)</f>
        <v/>
      </c>
      <c r="C112" s="16" t="str">
        <f>IF(備品一覧!B112="","",備品一覧!G112&amp;"")</f>
        <v/>
      </c>
      <c r="D112" s="13" t="str">
        <f>IF(備品一覧!B112="","",備品一覧!J112&amp;"")</f>
        <v/>
      </c>
      <c r="E112" s="9"/>
      <c r="F112" s="10"/>
      <c r="G112" s="13" t="str">
        <f t="shared" si="1"/>
        <v/>
      </c>
      <c r="H112" s="10"/>
    </row>
    <row r="113" spans="1:8" ht="18" customHeight="1" x14ac:dyDescent="0.25">
      <c r="A113" s="13" t="str">
        <f>IF(備品一覧!B113="","",備品一覧!A113&amp;"")</f>
        <v/>
      </c>
      <c r="B113" s="16" t="str">
        <f>IF(備品一覧!B113="","",備品一覧!B113)</f>
        <v/>
      </c>
      <c r="C113" s="16" t="str">
        <f>IF(備品一覧!B113="","",備品一覧!G113&amp;"")</f>
        <v/>
      </c>
      <c r="D113" s="13" t="str">
        <f>IF(備品一覧!B113="","",備品一覧!J113&amp;"")</f>
        <v/>
      </c>
      <c r="E113" s="9"/>
      <c r="F113" s="10"/>
      <c r="G113" s="13" t="str">
        <f t="shared" si="1"/>
        <v/>
      </c>
      <c r="H113" s="10"/>
    </row>
    <row r="114" spans="1:8" ht="18" customHeight="1" x14ac:dyDescent="0.25">
      <c r="A114" s="13" t="str">
        <f>IF(備品一覧!B114="","",備品一覧!A114&amp;"")</f>
        <v/>
      </c>
      <c r="B114" s="16" t="str">
        <f>IF(備品一覧!B114="","",備品一覧!B114)</f>
        <v/>
      </c>
      <c r="C114" s="16" t="str">
        <f>IF(備品一覧!B114="","",備品一覧!G114&amp;"")</f>
        <v/>
      </c>
      <c r="D114" s="13" t="str">
        <f>IF(備品一覧!B114="","",備品一覧!J114&amp;"")</f>
        <v/>
      </c>
      <c r="E114" s="9"/>
      <c r="F114" s="10"/>
      <c r="G114" s="13" t="str">
        <f t="shared" si="1"/>
        <v/>
      </c>
      <c r="H114" s="10"/>
    </row>
    <row r="115" spans="1:8" ht="18" customHeight="1" x14ac:dyDescent="0.25">
      <c r="A115" s="13" t="str">
        <f>IF(備品一覧!B115="","",備品一覧!A115&amp;"")</f>
        <v/>
      </c>
      <c r="B115" s="16" t="str">
        <f>IF(備品一覧!B115="","",備品一覧!B115)</f>
        <v/>
      </c>
      <c r="C115" s="16" t="str">
        <f>IF(備品一覧!B115="","",備品一覧!G115&amp;"")</f>
        <v/>
      </c>
      <c r="D115" s="13" t="str">
        <f>IF(備品一覧!B115="","",備品一覧!J115&amp;"")</f>
        <v/>
      </c>
      <c r="E115" s="9"/>
      <c r="F115" s="10"/>
      <c r="G115" s="13" t="str">
        <f t="shared" si="1"/>
        <v/>
      </c>
      <c r="H115" s="10"/>
    </row>
    <row r="116" spans="1:8" ht="18" customHeight="1" x14ac:dyDescent="0.25">
      <c r="A116" s="13" t="str">
        <f>IF(備品一覧!B116="","",備品一覧!A116&amp;"")</f>
        <v/>
      </c>
      <c r="B116" s="16" t="str">
        <f>IF(備品一覧!B116="","",備品一覧!B116)</f>
        <v/>
      </c>
      <c r="C116" s="16" t="str">
        <f>IF(備品一覧!B116="","",備品一覧!G116&amp;"")</f>
        <v/>
      </c>
      <c r="D116" s="13" t="str">
        <f>IF(備品一覧!B116="","",備品一覧!J116&amp;"")</f>
        <v/>
      </c>
      <c r="E116" s="9"/>
      <c r="F116" s="10"/>
      <c r="G116" s="13" t="str">
        <f t="shared" si="1"/>
        <v/>
      </c>
      <c r="H116" s="10"/>
    </row>
    <row r="117" spans="1:8" ht="18" customHeight="1" x14ac:dyDescent="0.25">
      <c r="A117" s="13" t="str">
        <f>IF(備品一覧!B117="","",備品一覧!A117&amp;"")</f>
        <v/>
      </c>
      <c r="B117" s="16" t="str">
        <f>IF(備品一覧!B117="","",備品一覧!B117)</f>
        <v/>
      </c>
      <c r="C117" s="16" t="str">
        <f>IF(備品一覧!B117="","",備品一覧!G117&amp;"")</f>
        <v/>
      </c>
      <c r="D117" s="13" t="str">
        <f>IF(備品一覧!B117="","",備品一覧!J117&amp;"")</f>
        <v/>
      </c>
      <c r="E117" s="9"/>
      <c r="F117" s="10"/>
      <c r="G117" s="13" t="str">
        <f t="shared" si="1"/>
        <v/>
      </c>
      <c r="H117" s="10"/>
    </row>
    <row r="118" spans="1:8" ht="18" customHeight="1" x14ac:dyDescent="0.25">
      <c r="A118" s="13" t="str">
        <f>IF(備品一覧!B118="","",備品一覧!A118&amp;"")</f>
        <v/>
      </c>
      <c r="B118" s="16" t="str">
        <f>IF(備品一覧!B118="","",備品一覧!B118)</f>
        <v/>
      </c>
      <c r="C118" s="16" t="str">
        <f>IF(備品一覧!B118="","",備品一覧!G118&amp;"")</f>
        <v/>
      </c>
      <c r="D118" s="13" t="str">
        <f>IF(備品一覧!B118="","",備品一覧!J118&amp;"")</f>
        <v/>
      </c>
      <c r="E118" s="9"/>
      <c r="F118" s="10"/>
      <c r="G118" s="13" t="str">
        <f t="shared" si="1"/>
        <v/>
      </c>
      <c r="H118" s="10"/>
    </row>
    <row r="119" spans="1:8" ht="18" customHeight="1" x14ac:dyDescent="0.25">
      <c r="A119" s="13" t="str">
        <f>IF(備品一覧!B119="","",備品一覧!A119&amp;"")</f>
        <v/>
      </c>
      <c r="B119" s="16" t="str">
        <f>IF(備品一覧!B119="","",備品一覧!B119)</f>
        <v/>
      </c>
      <c r="C119" s="16" t="str">
        <f>IF(備品一覧!B119="","",備品一覧!G119&amp;"")</f>
        <v/>
      </c>
      <c r="D119" s="13" t="str">
        <f>IF(備品一覧!B119="","",備品一覧!J119&amp;"")</f>
        <v/>
      </c>
      <c r="E119" s="9"/>
      <c r="F119" s="10"/>
      <c r="G119" s="13" t="str">
        <f t="shared" si="1"/>
        <v/>
      </c>
      <c r="H119" s="10"/>
    </row>
    <row r="120" spans="1:8" ht="18" customHeight="1" x14ac:dyDescent="0.25">
      <c r="A120" s="13" t="str">
        <f>IF(備品一覧!B120="","",備品一覧!A120&amp;"")</f>
        <v/>
      </c>
      <c r="B120" s="16" t="str">
        <f>IF(備品一覧!B120="","",備品一覧!B120)</f>
        <v/>
      </c>
      <c r="C120" s="16" t="str">
        <f>IF(備品一覧!B120="","",備品一覧!G120&amp;"")</f>
        <v/>
      </c>
      <c r="D120" s="13" t="str">
        <f>IF(備品一覧!B120="","",備品一覧!J120&amp;"")</f>
        <v/>
      </c>
      <c r="E120" s="9"/>
      <c r="F120" s="10"/>
      <c r="G120" s="13" t="str">
        <f t="shared" si="1"/>
        <v/>
      </c>
      <c r="H120" s="10"/>
    </row>
    <row r="121" spans="1:8" ht="18" customHeight="1" x14ac:dyDescent="0.25">
      <c r="A121" s="13" t="str">
        <f>IF(備品一覧!B121="","",備品一覧!A121&amp;"")</f>
        <v/>
      </c>
      <c r="B121" s="16" t="str">
        <f>IF(備品一覧!B121="","",備品一覧!B121)</f>
        <v/>
      </c>
      <c r="C121" s="16" t="str">
        <f>IF(備品一覧!B121="","",備品一覧!G121&amp;"")</f>
        <v/>
      </c>
      <c r="D121" s="13" t="str">
        <f>IF(備品一覧!B121="","",備品一覧!J121&amp;"")</f>
        <v/>
      </c>
      <c r="E121" s="9"/>
      <c r="F121" s="10"/>
      <c r="G121" s="13" t="str">
        <f t="shared" si="1"/>
        <v/>
      </c>
      <c r="H121" s="10"/>
    </row>
    <row r="122" spans="1:8" ht="18" customHeight="1" x14ac:dyDescent="0.25">
      <c r="A122" s="13" t="str">
        <f>IF(備品一覧!B122="","",備品一覧!A122&amp;"")</f>
        <v/>
      </c>
      <c r="B122" s="16" t="str">
        <f>IF(備品一覧!B122="","",備品一覧!B122)</f>
        <v/>
      </c>
      <c r="C122" s="16" t="str">
        <f>IF(備品一覧!B122="","",備品一覧!G122&amp;"")</f>
        <v/>
      </c>
      <c r="D122" s="13" t="str">
        <f>IF(備品一覧!B122="","",備品一覧!J122&amp;"")</f>
        <v/>
      </c>
      <c r="E122" s="9"/>
      <c r="F122" s="10"/>
      <c r="G122" s="13" t="str">
        <f t="shared" si="1"/>
        <v/>
      </c>
      <c r="H122" s="10"/>
    </row>
    <row r="123" spans="1:8" ht="18" customHeight="1" x14ac:dyDescent="0.25">
      <c r="A123" s="13" t="str">
        <f>IF(備品一覧!B123="","",備品一覧!A123&amp;"")</f>
        <v/>
      </c>
      <c r="B123" s="16" t="str">
        <f>IF(備品一覧!B123="","",備品一覧!B123)</f>
        <v/>
      </c>
      <c r="C123" s="16" t="str">
        <f>IF(備品一覧!B123="","",備品一覧!G123&amp;"")</f>
        <v/>
      </c>
      <c r="D123" s="13" t="str">
        <f>IF(備品一覧!B123="","",備品一覧!J123&amp;"")</f>
        <v/>
      </c>
      <c r="E123" s="9"/>
      <c r="F123" s="10"/>
      <c r="G123" s="13" t="str">
        <f t="shared" si="1"/>
        <v/>
      </c>
      <c r="H123" s="10"/>
    </row>
    <row r="124" spans="1:8" ht="18" customHeight="1" x14ac:dyDescent="0.25">
      <c r="A124" s="13" t="str">
        <f>IF(備品一覧!B124="","",備品一覧!A124&amp;"")</f>
        <v/>
      </c>
      <c r="B124" s="16" t="str">
        <f>IF(備品一覧!B124="","",備品一覧!B124)</f>
        <v/>
      </c>
      <c r="C124" s="16" t="str">
        <f>IF(備品一覧!B124="","",備品一覧!G124&amp;"")</f>
        <v/>
      </c>
      <c r="D124" s="13" t="str">
        <f>IF(備品一覧!B124="","",備品一覧!J124&amp;"")</f>
        <v/>
      </c>
      <c r="E124" s="9"/>
      <c r="F124" s="10"/>
      <c r="G124" s="13" t="str">
        <f t="shared" si="1"/>
        <v/>
      </c>
      <c r="H124" s="10"/>
    </row>
    <row r="125" spans="1:8" ht="18" customHeight="1" x14ac:dyDescent="0.25">
      <c r="A125" s="13" t="str">
        <f>IF(備品一覧!B125="","",備品一覧!A125&amp;"")</f>
        <v/>
      </c>
      <c r="B125" s="16" t="str">
        <f>IF(備品一覧!B125="","",備品一覧!B125)</f>
        <v/>
      </c>
      <c r="C125" s="16" t="str">
        <f>IF(備品一覧!B125="","",備品一覧!G125&amp;"")</f>
        <v/>
      </c>
      <c r="D125" s="13" t="str">
        <f>IF(備品一覧!B125="","",備品一覧!J125&amp;"")</f>
        <v/>
      </c>
      <c r="E125" s="9"/>
      <c r="F125" s="10"/>
      <c r="G125" s="13" t="str">
        <f t="shared" si="1"/>
        <v/>
      </c>
      <c r="H125" s="10"/>
    </row>
    <row r="126" spans="1:8" ht="18" customHeight="1" x14ac:dyDescent="0.25">
      <c r="A126" s="13" t="str">
        <f>IF(備品一覧!B126="","",備品一覧!A126&amp;"")</f>
        <v/>
      </c>
      <c r="B126" s="16" t="str">
        <f>IF(備品一覧!B126="","",備品一覧!B126)</f>
        <v/>
      </c>
      <c r="C126" s="16" t="str">
        <f>IF(備品一覧!B126="","",備品一覧!G126&amp;"")</f>
        <v/>
      </c>
      <c r="D126" s="13" t="str">
        <f>IF(備品一覧!B126="","",備品一覧!J126&amp;"")</f>
        <v/>
      </c>
      <c r="E126" s="9"/>
      <c r="F126" s="10"/>
      <c r="G126" s="13" t="str">
        <f t="shared" si="1"/>
        <v/>
      </c>
      <c r="H126" s="10"/>
    </row>
    <row r="127" spans="1:8" ht="18" customHeight="1" x14ac:dyDescent="0.25">
      <c r="A127" s="13" t="str">
        <f>IF(備品一覧!B127="","",備品一覧!A127&amp;"")</f>
        <v/>
      </c>
      <c r="B127" s="16" t="str">
        <f>IF(備品一覧!B127="","",備品一覧!B127)</f>
        <v/>
      </c>
      <c r="C127" s="16" t="str">
        <f>IF(備品一覧!B127="","",備品一覧!G127&amp;"")</f>
        <v/>
      </c>
      <c r="D127" s="13" t="str">
        <f>IF(備品一覧!B127="","",備品一覧!J127&amp;"")</f>
        <v/>
      </c>
      <c r="E127" s="9"/>
      <c r="F127" s="10"/>
      <c r="G127" s="13" t="str">
        <f t="shared" si="1"/>
        <v/>
      </c>
      <c r="H127" s="10"/>
    </row>
    <row r="128" spans="1:8" ht="18" customHeight="1" x14ac:dyDescent="0.25">
      <c r="A128" s="13" t="str">
        <f>IF(備品一覧!B128="","",備品一覧!A128&amp;"")</f>
        <v/>
      </c>
      <c r="B128" s="16" t="str">
        <f>IF(備品一覧!B128="","",備品一覧!B128)</f>
        <v/>
      </c>
      <c r="C128" s="16" t="str">
        <f>IF(備品一覧!B128="","",備品一覧!G128&amp;"")</f>
        <v/>
      </c>
      <c r="D128" s="13" t="str">
        <f>IF(備品一覧!B128="","",備品一覧!J128&amp;"")</f>
        <v/>
      </c>
      <c r="E128" s="9"/>
      <c r="F128" s="10"/>
      <c r="G128" s="13" t="str">
        <f t="shared" si="1"/>
        <v/>
      </c>
      <c r="H128" s="10"/>
    </row>
    <row r="129" spans="1:8" ht="18" customHeight="1" x14ac:dyDescent="0.25">
      <c r="A129" s="13" t="str">
        <f>IF(備品一覧!B129="","",備品一覧!A129&amp;"")</f>
        <v/>
      </c>
      <c r="B129" s="16" t="str">
        <f>IF(備品一覧!B129="","",備品一覧!B129)</f>
        <v/>
      </c>
      <c r="C129" s="16" t="str">
        <f>IF(備品一覧!B129="","",備品一覧!G129&amp;"")</f>
        <v/>
      </c>
      <c r="D129" s="13" t="str">
        <f>IF(備品一覧!B129="","",備品一覧!J129&amp;"")</f>
        <v/>
      </c>
      <c r="E129" s="9"/>
      <c r="F129" s="10"/>
      <c r="G129" s="13" t="str">
        <f t="shared" si="1"/>
        <v/>
      </c>
      <c r="H129" s="10"/>
    </row>
    <row r="130" spans="1:8" ht="18" customHeight="1" x14ac:dyDescent="0.25">
      <c r="A130" s="13" t="str">
        <f>IF(備品一覧!B130="","",備品一覧!A130&amp;"")</f>
        <v/>
      </c>
      <c r="B130" s="16" t="str">
        <f>IF(備品一覧!B130="","",備品一覧!B130)</f>
        <v/>
      </c>
      <c r="C130" s="16" t="str">
        <f>IF(備品一覧!B130="","",備品一覧!G130&amp;"")</f>
        <v/>
      </c>
      <c r="D130" s="13" t="str">
        <f>IF(備品一覧!B130="","",備品一覧!J130&amp;"")</f>
        <v/>
      </c>
      <c r="E130" s="9"/>
      <c r="F130" s="10"/>
      <c r="G130" s="13" t="str">
        <f t="shared" si="1"/>
        <v/>
      </c>
      <c r="H130" s="10"/>
    </row>
    <row r="131" spans="1:8" ht="18" customHeight="1" x14ac:dyDescent="0.25">
      <c r="A131" s="13" t="str">
        <f>IF(備品一覧!B131="","",備品一覧!A131&amp;"")</f>
        <v/>
      </c>
      <c r="B131" s="16" t="str">
        <f>IF(備品一覧!B131="","",備品一覧!B131)</f>
        <v/>
      </c>
      <c r="C131" s="16" t="str">
        <f>IF(備品一覧!B131="","",備品一覧!G131&amp;"")</f>
        <v/>
      </c>
      <c r="D131" s="13" t="str">
        <f>IF(備品一覧!B131="","",備品一覧!J131&amp;"")</f>
        <v/>
      </c>
      <c r="E131" s="9"/>
      <c r="F131" s="10"/>
      <c r="G131" s="13" t="str">
        <f t="shared" si="1"/>
        <v/>
      </c>
      <c r="H131" s="10"/>
    </row>
    <row r="132" spans="1:8" ht="18" customHeight="1" x14ac:dyDescent="0.25">
      <c r="A132" s="13" t="str">
        <f>IF(備品一覧!B132="","",備品一覧!A132&amp;"")</f>
        <v/>
      </c>
      <c r="B132" s="16" t="str">
        <f>IF(備品一覧!B132="","",備品一覧!B132)</f>
        <v/>
      </c>
      <c r="C132" s="16" t="str">
        <f>IF(備品一覧!B132="","",備品一覧!G132&amp;"")</f>
        <v/>
      </c>
      <c r="D132" s="13" t="str">
        <f>IF(備品一覧!B132="","",備品一覧!J132&amp;"")</f>
        <v/>
      </c>
      <c r="E132" s="9"/>
      <c r="F132" s="10"/>
      <c r="G132" s="13" t="str">
        <f t="shared" si="1"/>
        <v/>
      </c>
      <c r="H132" s="10"/>
    </row>
    <row r="133" spans="1:8" ht="18" customHeight="1" x14ac:dyDescent="0.25">
      <c r="A133" s="13" t="str">
        <f>IF(備品一覧!B133="","",備品一覧!A133&amp;"")</f>
        <v/>
      </c>
      <c r="B133" s="16" t="str">
        <f>IF(備品一覧!B133="","",備品一覧!B133)</f>
        <v/>
      </c>
      <c r="C133" s="16" t="str">
        <f>IF(備品一覧!B133="","",備品一覧!G133&amp;"")</f>
        <v/>
      </c>
      <c r="D133" s="13" t="str">
        <f>IF(備品一覧!B133="","",備品一覧!J133&amp;"")</f>
        <v/>
      </c>
      <c r="E133" s="9"/>
      <c r="F133" s="10"/>
      <c r="G133" s="13" t="str">
        <f t="shared" si="1"/>
        <v/>
      </c>
      <c r="H133" s="10"/>
    </row>
    <row r="134" spans="1:8" ht="18" customHeight="1" x14ac:dyDescent="0.25">
      <c r="A134" s="13" t="str">
        <f>IF(備品一覧!B134="","",備品一覧!A134&amp;"")</f>
        <v/>
      </c>
      <c r="B134" s="16" t="str">
        <f>IF(備品一覧!B134="","",備品一覧!B134)</f>
        <v/>
      </c>
      <c r="C134" s="16" t="str">
        <f>IF(備品一覧!B134="","",備品一覧!G134&amp;"")</f>
        <v/>
      </c>
      <c r="D134" s="13" t="str">
        <f>IF(備品一覧!B134="","",備品一覧!J134&amp;"")</f>
        <v/>
      </c>
      <c r="E134" s="9"/>
      <c r="F134" s="10"/>
      <c r="G134" s="13" t="str">
        <f t="shared" si="1"/>
        <v/>
      </c>
      <c r="H134" s="10"/>
    </row>
    <row r="135" spans="1:8" ht="18" customHeight="1" x14ac:dyDescent="0.25">
      <c r="A135" s="13" t="str">
        <f>IF(備品一覧!B135="","",備品一覧!A135&amp;"")</f>
        <v/>
      </c>
      <c r="B135" s="16" t="str">
        <f>IF(備品一覧!B135="","",備品一覧!B135)</f>
        <v/>
      </c>
      <c r="C135" s="16" t="str">
        <f>IF(備品一覧!B135="","",備品一覧!G135&amp;"")</f>
        <v/>
      </c>
      <c r="D135" s="13" t="str">
        <f>IF(備品一覧!B135="","",備品一覧!J135&amp;"")</f>
        <v/>
      </c>
      <c r="E135" s="9"/>
      <c r="F135" s="10"/>
      <c r="G135" s="13" t="str">
        <f t="shared" ref="G135:G198" si="2">IF(OR(B135="",D135="廃棄済み",E135=""),"",IF(E135="なし","見つからない",IF(AND(F135&lt;&gt;"",F135&lt;&gt;C135),"場所が違う","")))</f>
        <v/>
      </c>
      <c r="H135" s="10"/>
    </row>
    <row r="136" spans="1:8" ht="18" customHeight="1" x14ac:dyDescent="0.25">
      <c r="A136" s="13" t="str">
        <f>IF(備品一覧!B136="","",備品一覧!A136&amp;"")</f>
        <v/>
      </c>
      <c r="B136" s="16" t="str">
        <f>IF(備品一覧!B136="","",備品一覧!B136)</f>
        <v/>
      </c>
      <c r="C136" s="16" t="str">
        <f>IF(備品一覧!B136="","",備品一覧!G136&amp;"")</f>
        <v/>
      </c>
      <c r="D136" s="13" t="str">
        <f>IF(備品一覧!B136="","",備品一覧!J136&amp;"")</f>
        <v/>
      </c>
      <c r="E136" s="9"/>
      <c r="F136" s="10"/>
      <c r="G136" s="13" t="str">
        <f t="shared" si="2"/>
        <v/>
      </c>
      <c r="H136" s="10"/>
    </row>
    <row r="137" spans="1:8" ht="18" customHeight="1" x14ac:dyDescent="0.25">
      <c r="A137" s="13" t="str">
        <f>IF(備品一覧!B137="","",備品一覧!A137&amp;"")</f>
        <v/>
      </c>
      <c r="B137" s="16" t="str">
        <f>IF(備品一覧!B137="","",備品一覧!B137)</f>
        <v/>
      </c>
      <c r="C137" s="16" t="str">
        <f>IF(備品一覧!B137="","",備品一覧!G137&amp;"")</f>
        <v/>
      </c>
      <c r="D137" s="13" t="str">
        <f>IF(備品一覧!B137="","",備品一覧!J137&amp;"")</f>
        <v/>
      </c>
      <c r="E137" s="9"/>
      <c r="F137" s="10"/>
      <c r="G137" s="13" t="str">
        <f t="shared" si="2"/>
        <v/>
      </c>
      <c r="H137" s="10"/>
    </row>
    <row r="138" spans="1:8" ht="18" customHeight="1" x14ac:dyDescent="0.25">
      <c r="A138" s="13" t="str">
        <f>IF(備品一覧!B138="","",備品一覧!A138&amp;"")</f>
        <v/>
      </c>
      <c r="B138" s="16" t="str">
        <f>IF(備品一覧!B138="","",備品一覧!B138)</f>
        <v/>
      </c>
      <c r="C138" s="16" t="str">
        <f>IF(備品一覧!B138="","",備品一覧!G138&amp;"")</f>
        <v/>
      </c>
      <c r="D138" s="13" t="str">
        <f>IF(備品一覧!B138="","",備品一覧!J138&amp;"")</f>
        <v/>
      </c>
      <c r="E138" s="9"/>
      <c r="F138" s="10"/>
      <c r="G138" s="13" t="str">
        <f t="shared" si="2"/>
        <v/>
      </c>
      <c r="H138" s="10"/>
    </row>
    <row r="139" spans="1:8" ht="18" customHeight="1" x14ac:dyDescent="0.25">
      <c r="A139" s="13" t="str">
        <f>IF(備品一覧!B139="","",備品一覧!A139&amp;"")</f>
        <v/>
      </c>
      <c r="B139" s="16" t="str">
        <f>IF(備品一覧!B139="","",備品一覧!B139)</f>
        <v/>
      </c>
      <c r="C139" s="16" t="str">
        <f>IF(備品一覧!B139="","",備品一覧!G139&amp;"")</f>
        <v/>
      </c>
      <c r="D139" s="13" t="str">
        <f>IF(備品一覧!B139="","",備品一覧!J139&amp;"")</f>
        <v/>
      </c>
      <c r="E139" s="9"/>
      <c r="F139" s="10"/>
      <c r="G139" s="13" t="str">
        <f t="shared" si="2"/>
        <v/>
      </c>
      <c r="H139" s="10"/>
    </row>
    <row r="140" spans="1:8" ht="18" customHeight="1" x14ac:dyDescent="0.25">
      <c r="A140" s="13" t="str">
        <f>IF(備品一覧!B140="","",備品一覧!A140&amp;"")</f>
        <v/>
      </c>
      <c r="B140" s="16" t="str">
        <f>IF(備品一覧!B140="","",備品一覧!B140)</f>
        <v/>
      </c>
      <c r="C140" s="16" t="str">
        <f>IF(備品一覧!B140="","",備品一覧!G140&amp;"")</f>
        <v/>
      </c>
      <c r="D140" s="13" t="str">
        <f>IF(備品一覧!B140="","",備品一覧!J140&amp;"")</f>
        <v/>
      </c>
      <c r="E140" s="9"/>
      <c r="F140" s="10"/>
      <c r="G140" s="13" t="str">
        <f t="shared" si="2"/>
        <v/>
      </c>
      <c r="H140" s="10"/>
    </row>
    <row r="141" spans="1:8" ht="18" customHeight="1" x14ac:dyDescent="0.25">
      <c r="A141" s="13" t="str">
        <f>IF(備品一覧!B141="","",備品一覧!A141&amp;"")</f>
        <v/>
      </c>
      <c r="B141" s="16" t="str">
        <f>IF(備品一覧!B141="","",備品一覧!B141)</f>
        <v/>
      </c>
      <c r="C141" s="16" t="str">
        <f>IF(備品一覧!B141="","",備品一覧!G141&amp;"")</f>
        <v/>
      </c>
      <c r="D141" s="13" t="str">
        <f>IF(備品一覧!B141="","",備品一覧!J141&amp;"")</f>
        <v/>
      </c>
      <c r="E141" s="9"/>
      <c r="F141" s="10"/>
      <c r="G141" s="13" t="str">
        <f t="shared" si="2"/>
        <v/>
      </c>
      <c r="H141" s="10"/>
    </row>
    <row r="142" spans="1:8" ht="18" customHeight="1" x14ac:dyDescent="0.25">
      <c r="A142" s="13" t="str">
        <f>IF(備品一覧!B142="","",備品一覧!A142&amp;"")</f>
        <v/>
      </c>
      <c r="B142" s="16" t="str">
        <f>IF(備品一覧!B142="","",備品一覧!B142)</f>
        <v/>
      </c>
      <c r="C142" s="16" t="str">
        <f>IF(備品一覧!B142="","",備品一覧!G142&amp;"")</f>
        <v/>
      </c>
      <c r="D142" s="13" t="str">
        <f>IF(備品一覧!B142="","",備品一覧!J142&amp;"")</f>
        <v/>
      </c>
      <c r="E142" s="9"/>
      <c r="F142" s="10"/>
      <c r="G142" s="13" t="str">
        <f t="shared" si="2"/>
        <v/>
      </c>
      <c r="H142" s="10"/>
    </row>
    <row r="143" spans="1:8" ht="18" customHeight="1" x14ac:dyDescent="0.25">
      <c r="A143" s="13" t="str">
        <f>IF(備品一覧!B143="","",備品一覧!A143&amp;"")</f>
        <v/>
      </c>
      <c r="B143" s="16" t="str">
        <f>IF(備品一覧!B143="","",備品一覧!B143)</f>
        <v/>
      </c>
      <c r="C143" s="16" t="str">
        <f>IF(備品一覧!B143="","",備品一覧!G143&amp;"")</f>
        <v/>
      </c>
      <c r="D143" s="13" t="str">
        <f>IF(備品一覧!B143="","",備品一覧!J143&amp;"")</f>
        <v/>
      </c>
      <c r="E143" s="9"/>
      <c r="F143" s="10"/>
      <c r="G143" s="13" t="str">
        <f t="shared" si="2"/>
        <v/>
      </c>
      <c r="H143" s="10"/>
    </row>
    <row r="144" spans="1:8" ht="18" customHeight="1" x14ac:dyDescent="0.25">
      <c r="A144" s="13" t="str">
        <f>IF(備品一覧!B144="","",備品一覧!A144&amp;"")</f>
        <v/>
      </c>
      <c r="B144" s="16" t="str">
        <f>IF(備品一覧!B144="","",備品一覧!B144)</f>
        <v/>
      </c>
      <c r="C144" s="16" t="str">
        <f>IF(備品一覧!B144="","",備品一覧!G144&amp;"")</f>
        <v/>
      </c>
      <c r="D144" s="13" t="str">
        <f>IF(備品一覧!B144="","",備品一覧!J144&amp;"")</f>
        <v/>
      </c>
      <c r="E144" s="9"/>
      <c r="F144" s="10"/>
      <c r="G144" s="13" t="str">
        <f t="shared" si="2"/>
        <v/>
      </c>
      <c r="H144" s="10"/>
    </row>
    <row r="145" spans="1:8" ht="18" customHeight="1" x14ac:dyDescent="0.25">
      <c r="A145" s="13" t="str">
        <f>IF(備品一覧!B145="","",備品一覧!A145&amp;"")</f>
        <v/>
      </c>
      <c r="B145" s="16" t="str">
        <f>IF(備品一覧!B145="","",備品一覧!B145)</f>
        <v/>
      </c>
      <c r="C145" s="16" t="str">
        <f>IF(備品一覧!B145="","",備品一覧!G145&amp;"")</f>
        <v/>
      </c>
      <c r="D145" s="13" t="str">
        <f>IF(備品一覧!B145="","",備品一覧!J145&amp;"")</f>
        <v/>
      </c>
      <c r="E145" s="9"/>
      <c r="F145" s="10"/>
      <c r="G145" s="13" t="str">
        <f t="shared" si="2"/>
        <v/>
      </c>
      <c r="H145" s="10"/>
    </row>
    <row r="146" spans="1:8" ht="18" customHeight="1" x14ac:dyDescent="0.25">
      <c r="A146" s="13" t="str">
        <f>IF(備品一覧!B146="","",備品一覧!A146&amp;"")</f>
        <v/>
      </c>
      <c r="B146" s="16" t="str">
        <f>IF(備品一覧!B146="","",備品一覧!B146)</f>
        <v/>
      </c>
      <c r="C146" s="16" t="str">
        <f>IF(備品一覧!B146="","",備品一覧!G146&amp;"")</f>
        <v/>
      </c>
      <c r="D146" s="13" t="str">
        <f>IF(備品一覧!B146="","",備品一覧!J146&amp;"")</f>
        <v/>
      </c>
      <c r="E146" s="9"/>
      <c r="F146" s="10"/>
      <c r="G146" s="13" t="str">
        <f t="shared" si="2"/>
        <v/>
      </c>
      <c r="H146" s="10"/>
    </row>
    <row r="147" spans="1:8" ht="18" customHeight="1" x14ac:dyDescent="0.25">
      <c r="A147" s="13" t="str">
        <f>IF(備品一覧!B147="","",備品一覧!A147&amp;"")</f>
        <v/>
      </c>
      <c r="B147" s="16" t="str">
        <f>IF(備品一覧!B147="","",備品一覧!B147)</f>
        <v/>
      </c>
      <c r="C147" s="16" t="str">
        <f>IF(備品一覧!B147="","",備品一覧!G147&amp;"")</f>
        <v/>
      </c>
      <c r="D147" s="13" t="str">
        <f>IF(備品一覧!B147="","",備品一覧!J147&amp;"")</f>
        <v/>
      </c>
      <c r="E147" s="9"/>
      <c r="F147" s="10"/>
      <c r="G147" s="13" t="str">
        <f t="shared" si="2"/>
        <v/>
      </c>
      <c r="H147" s="10"/>
    </row>
    <row r="148" spans="1:8" ht="18" customHeight="1" x14ac:dyDescent="0.25">
      <c r="A148" s="13" t="str">
        <f>IF(備品一覧!B148="","",備品一覧!A148&amp;"")</f>
        <v/>
      </c>
      <c r="B148" s="16" t="str">
        <f>IF(備品一覧!B148="","",備品一覧!B148)</f>
        <v/>
      </c>
      <c r="C148" s="16" t="str">
        <f>IF(備品一覧!B148="","",備品一覧!G148&amp;"")</f>
        <v/>
      </c>
      <c r="D148" s="13" t="str">
        <f>IF(備品一覧!B148="","",備品一覧!J148&amp;"")</f>
        <v/>
      </c>
      <c r="E148" s="9"/>
      <c r="F148" s="10"/>
      <c r="G148" s="13" t="str">
        <f t="shared" si="2"/>
        <v/>
      </c>
      <c r="H148" s="10"/>
    </row>
    <row r="149" spans="1:8" ht="18" customHeight="1" x14ac:dyDescent="0.25">
      <c r="A149" s="13" t="str">
        <f>IF(備品一覧!B149="","",備品一覧!A149&amp;"")</f>
        <v/>
      </c>
      <c r="B149" s="16" t="str">
        <f>IF(備品一覧!B149="","",備品一覧!B149)</f>
        <v/>
      </c>
      <c r="C149" s="16" t="str">
        <f>IF(備品一覧!B149="","",備品一覧!G149&amp;"")</f>
        <v/>
      </c>
      <c r="D149" s="13" t="str">
        <f>IF(備品一覧!B149="","",備品一覧!J149&amp;"")</f>
        <v/>
      </c>
      <c r="E149" s="9"/>
      <c r="F149" s="10"/>
      <c r="G149" s="13" t="str">
        <f t="shared" si="2"/>
        <v/>
      </c>
      <c r="H149" s="10"/>
    </row>
    <row r="150" spans="1:8" ht="18" customHeight="1" x14ac:dyDescent="0.25">
      <c r="A150" s="13" t="str">
        <f>IF(備品一覧!B150="","",備品一覧!A150&amp;"")</f>
        <v/>
      </c>
      <c r="B150" s="16" t="str">
        <f>IF(備品一覧!B150="","",備品一覧!B150)</f>
        <v/>
      </c>
      <c r="C150" s="16" t="str">
        <f>IF(備品一覧!B150="","",備品一覧!G150&amp;"")</f>
        <v/>
      </c>
      <c r="D150" s="13" t="str">
        <f>IF(備品一覧!B150="","",備品一覧!J150&amp;"")</f>
        <v/>
      </c>
      <c r="E150" s="9"/>
      <c r="F150" s="10"/>
      <c r="G150" s="13" t="str">
        <f t="shared" si="2"/>
        <v/>
      </c>
      <c r="H150" s="10"/>
    </row>
    <row r="151" spans="1:8" ht="18" customHeight="1" x14ac:dyDescent="0.25">
      <c r="A151" s="13" t="str">
        <f>IF(備品一覧!B151="","",備品一覧!A151&amp;"")</f>
        <v/>
      </c>
      <c r="B151" s="16" t="str">
        <f>IF(備品一覧!B151="","",備品一覧!B151)</f>
        <v/>
      </c>
      <c r="C151" s="16" t="str">
        <f>IF(備品一覧!B151="","",備品一覧!G151&amp;"")</f>
        <v/>
      </c>
      <c r="D151" s="13" t="str">
        <f>IF(備品一覧!B151="","",備品一覧!J151&amp;"")</f>
        <v/>
      </c>
      <c r="E151" s="9"/>
      <c r="F151" s="10"/>
      <c r="G151" s="13" t="str">
        <f t="shared" si="2"/>
        <v/>
      </c>
      <c r="H151" s="10"/>
    </row>
    <row r="152" spans="1:8" ht="18" customHeight="1" x14ac:dyDescent="0.25">
      <c r="A152" s="13" t="str">
        <f>IF(備品一覧!B152="","",備品一覧!A152&amp;"")</f>
        <v/>
      </c>
      <c r="B152" s="16" t="str">
        <f>IF(備品一覧!B152="","",備品一覧!B152)</f>
        <v/>
      </c>
      <c r="C152" s="16" t="str">
        <f>IF(備品一覧!B152="","",備品一覧!G152&amp;"")</f>
        <v/>
      </c>
      <c r="D152" s="13" t="str">
        <f>IF(備品一覧!B152="","",備品一覧!J152&amp;"")</f>
        <v/>
      </c>
      <c r="E152" s="9"/>
      <c r="F152" s="10"/>
      <c r="G152" s="13" t="str">
        <f t="shared" si="2"/>
        <v/>
      </c>
      <c r="H152" s="10"/>
    </row>
    <row r="153" spans="1:8" ht="18" customHeight="1" x14ac:dyDescent="0.25">
      <c r="A153" s="13" t="str">
        <f>IF(備品一覧!B153="","",備品一覧!A153&amp;"")</f>
        <v/>
      </c>
      <c r="B153" s="16" t="str">
        <f>IF(備品一覧!B153="","",備品一覧!B153)</f>
        <v/>
      </c>
      <c r="C153" s="16" t="str">
        <f>IF(備品一覧!B153="","",備品一覧!G153&amp;"")</f>
        <v/>
      </c>
      <c r="D153" s="13" t="str">
        <f>IF(備品一覧!B153="","",備品一覧!J153&amp;"")</f>
        <v/>
      </c>
      <c r="E153" s="9"/>
      <c r="F153" s="10"/>
      <c r="G153" s="13" t="str">
        <f t="shared" si="2"/>
        <v/>
      </c>
      <c r="H153" s="10"/>
    </row>
    <row r="154" spans="1:8" ht="18" customHeight="1" x14ac:dyDescent="0.25">
      <c r="A154" s="13" t="str">
        <f>IF(備品一覧!B154="","",備品一覧!A154&amp;"")</f>
        <v/>
      </c>
      <c r="B154" s="16" t="str">
        <f>IF(備品一覧!B154="","",備品一覧!B154)</f>
        <v/>
      </c>
      <c r="C154" s="16" t="str">
        <f>IF(備品一覧!B154="","",備品一覧!G154&amp;"")</f>
        <v/>
      </c>
      <c r="D154" s="13" t="str">
        <f>IF(備品一覧!B154="","",備品一覧!J154&amp;"")</f>
        <v/>
      </c>
      <c r="E154" s="9"/>
      <c r="F154" s="10"/>
      <c r="G154" s="13" t="str">
        <f t="shared" si="2"/>
        <v/>
      </c>
      <c r="H154" s="10"/>
    </row>
    <row r="155" spans="1:8" ht="18" customHeight="1" x14ac:dyDescent="0.25">
      <c r="A155" s="13" t="str">
        <f>IF(備品一覧!B155="","",備品一覧!A155&amp;"")</f>
        <v/>
      </c>
      <c r="B155" s="16" t="str">
        <f>IF(備品一覧!B155="","",備品一覧!B155)</f>
        <v/>
      </c>
      <c r="C155" s="16" t="str">
        <f>IF(備品一覧!B155="","",備品一覧!G155&amp;"")</f>
        <v/>
      </c>
      <c r="D155" s="13" t="str">
        <f>IF(備品一覧!B155="","",備品一覧!J155&amp;"")</f>
        <v/>
      </c>
      <c r="E155" s="9"/>
      <c r="F155" s="10"/>
      <c r="G155" s="13" t="str">
        <f t="shared" si="2"/>
        <v/>
      </c>
      <c r="H155" s="10"/>
    </row>
    <row r="156" spans="1:8" ht="18" customHeight="1" x14ac:dyDescent="0.25">
      <c r="A156" s="13" t="str">
        <f>IF(備品一覧!B156="","",備品一覧!A156&amp;"")</f>
        <v/>
      </c>
      <c r="B156" s="16" t="str">
        <f>IF(備品一覧!B156="","",備品一覧!B156)</f>
        <v/>
      </c>
      <c r="C156" s="16" t="str">
        <f>IF(備品一覧!B156="","",備品一覧!G156&amp;"")</f>
        <v/>
      </c>
      <c r="D156" s="13" t="str">
        <f>IF(備品一覧!B156="","",備品一覧!J156&amp;"")</f>
        <v/>
      </c>
      <c r="E156" s="9"/>
      <c r="F156" s="10"/>
      <c r="G156" s="13" t="str">
        <f t="shared" si="2"/>
        <v/>
      </c>
      <c r="H156" s="10"/>
    </row>
    <row r="157" spans="1:8" ht="18" customHeight="1" x14ac:dyDescent="0.25">
      <c r="A157" s="13" t="str">
        <f>IF(備品一覧!B157="","",備品一覧!A157&amp;"")</f>
        <v/>
      </c>
      <c r="B157" s="16" t="str">
        <f>IF(備品一覧!B157="","",備品一覧!B157)</f>
        <v/>
      </c>
      <c r="C157" s="16" t="str">
        <f>IF(備品一覧!B157="","",備品一覧!G157&amp;"")</f>
        <v/>
      </c>
      <c r="D157" s="13" t="str">
        <f>IF(備品一覧!B157="","",備品一覧!J157&amp;"")</f>
        <v/>
      </c>
      <c r="E157" s="9"/>
      <c r="F157" s="10"/>
      <c r="G157" s="13" t="str">
        <f t="shared" si="2"/>
        <v/>
      </c>
      <c r="H157" s="10"/>
    </row>
    <row r="158" spans="1:8" ht="18" customHeight="1" x14ac:dyDescent="0.25">
      <c r="A158" s="13" t="str">
        <f>IF(備品一覧!B158="","",備品一覧!A158&amp;"")</f>
        <v/>
      </c>
      <c r="B158" s="16" t="str">
        <f>IF(備品一覧!B158="","",備品一覧!B158)</f>
        <v/>
      </c>
      <c r="C158" s="16" t="str">
        <f>IF(備品一覧!B158="","",備品一覧!G158&amp;"")</f>
        <v/>
      </c>
      <c r="D158" s="13" t="str">
        <f>IF(備品一覧!B158="","",備品一覧!J158&amp;"")</f>
        <v/>
      </c>
      <c r="E158" s="9"/>
      <c r="F158" s="10"/>
      <c r="G158" s="13" t="str">
        <f t="shared" si="2"/>
        <v/>
      </c>
      <c r="H158" s="10"/>
    </row>
    <row r="159" spans="1:8" ht="18" customHeight="1" x14ac:dyDescent="0.25">
      <c r="A159" s="13" t="str">
        <f>IF(備品一覧!B159="","",備品一覧!A159&amp;"")</f>
        <v/>
      </c>
      <c r="B159" s="16" t="str">
        <f>IF(備品一覧!B159="","",備品一覧!B159)</f>
        <v/>
      </c>
      <c r="C159" s="16" t="str">
        <f>IF(備品一覧!B159="","",備品一覧!G159&amp;"")</f>
        <v/>
      </c>
      <c r="D159" s="13" t="str">
        <f>IF(備品一覧!B159="","",備品一覧!J159&amp;"")</f>
        <v/>
      </c>
      <c r="E159" s="9"/>
      <c r="F159" s="10"/>
      <c r="G159" s="13" t="str">
        <f t="shared" si="2"/>
        <v/>
      </c>
      <c r="H159" s="10"/>
    </row>
    <row r="160" spans="1:8" ht="18" customHeight="1" x14ac:dyDescent="0.25">
      <c r="A160" s="13" t="str">
        <f>IF(備品一覧!B160="","",備品一覧!A160&amp;"")</f>
        <v/>
      </c>
      <c r="B160" s="16" t="str">
        <f>IF(備品一覧!B160="","",備品一覧!B160)</f>
        <v/>
      </c>
      <c r="C160" s="16" t="str">
        <f>IF(備品一覧!B160="","",備品一覧!G160&amp;"")</f>
        <v/>
      </c>
      <c r="D160" s="13" t="str">
        <f>IF(備品一覧!B160="","",備品一覧!J160&amp;"")</f>
        <v/>
      </c>
      <c r="E160" s="9"/>
      <c r="F160" s="10"/>
      <c r="G160" s="13" t="str">
        <f t="shared" si="2"/>
        <v/>
      </c>
      <c r="H160" s="10"/>
    </row>
    <row r="161" spans="1:8" ht="18" customHeight="1" x14ac:dyDescent="0.25">
      <c r="A161" s="13" t="str">
        <f>IF(備品一覧!B161="","",備品一覧!A161&amp;"")</f>
        <v/>
      </c>
      <c r="B161" s="16" t="str">
        <f>IF(備品一覧!B161="","",備品一覧!B161)</f>
        <v/>
      </c>
      <c r="C161" s="16" t="str">
        <f>IF(備品一覧!B161="","",備品一覧!G161&amp;"")</f>
        <v/>
      </c>
      <c r="D161" s="13" t="str">
        <f>IF(備品一覧!B161="","",備品一覧!J161&amp;"")</f>
        <v/>
      </c>
      <c r="E161" s="9"/>
      <c r="F161" s="10"/>
      <c r="G161" s="13" t="str">
        <f t="shared" si="2"/>
        <v/>
      </c>
      <c r="H161" s="10"/>
    </row>
    <row r="162" spans="1:8" ht="18" customHeight="1" x14ac:dyDescent="0.25">
      <c r="A162" s="13" t="str">
        <f>IF(備品一覧!B162="","",備品一覧!A162&amp;"")</f>
        <v/>
      </c>
      <c r="B162" s="16" t="str">
        <f>IF(備品一覧!B162="","",備品一覧!B162)</f>
        <v/>
      </c>
      <c r="C162" s="16" t="str">
        <f>IF(備品一覧!B162="","",備品一覧!G162&amp;"")</f>
        <v/>
      </c>
      <c r="D162" s="13" t="str">
        <f>IF(備品一覧!B162="","",備品一覧!J162&amp;"")</f>
        <v/>
      </c>
      <c r="E162" s="9"/>
      <c r="F162" s="10"/>
      <c r="G162" s="13" t="str">
        <f t="shared" si="2"/>
        <v/>
      </c>
      <c r="H162" s="10"/>
    </row>
    <row r="163" spans="1:8" ht="18" customHeight="1" x14ac:dyDescent="0.25">
      <c r="A163" s="13" t="str">
        <f>IF(備品一覧!B163="","",備品一覧!A163&amp;"")</f>
        <v/>
      </c>
      <c r="B163" s="16" t="str">
        <f>IF(備品一覧!B163="","",備品一覧!B163)</f>
        <v/>
      </c>
      <c r="C163" s="16" t="str">
        <f>IF(備品一覧!B163="","",備品一覧!G163&amp;"")</f>
        <v/>
      </c>
      <c r="D163" s="13" t="str">
        <f>IF(備品一覧!B163="","",備品一覧!J163&amp;"")</f>
        <v/>
      </c>
      <c r="E163" s="9"/>
      <c r="F163" s="10"/>
      <c r="G163" s="13" t="str">
        <f t="shared" si="2"/>
        <v/>
      </c>
      <c r="H163" s="10"/>
    </row>
    <row r="164" spans="1:8" ht="18" customHeight="1" x14ac:dyDescent="0.25">
      <c r="A164" s="13" t="str">
        <f>IF(備品一覧!B164="","",備品一覧!A164&amp;"")</f>
        <v/>
      </c>
      <c r="B164" s="16" t="str">
        <f>IF(備品一覧!B164="","",備品一覧!B164)</f>
        <v/>
      </c>
      <c r="C164" s="16" t="str">
        <f>IF(備品一覧!B164="","",備品一覧!G164&amp;"")</f>
        <v/>
      </c>
      <c r="D164" s="13" t="str">
        <f>IF(備品一覧!B164="","",備品一覧!J164&amp;"")</f>
        <v/>
      </c>
      <c r="E164" s="9"/>
      <c r="F164" s="10"/>
      <c r="G164" s="13" t="str">
        <f t="shared" si="2"/>
        <v/>
      </c>
      <c r="H164" s="10"/>
    </row>
    <row r="165" spans="1:8" ht="18" customHeight="1" x14ac:dyDescent="0.25">
      <c r="A165" s="13" t="str">
        <f>IF(備品一覧!B165="","",備品一覧!A165&amp;"")</f>
        <v/>
      </c>
      <c r="B165" s="16" t="str">
        <f>IF(備品一覧!B165="","",備品一覧!B165)</f>
        <v/>
      </c>
      <c r="C165" s="16" t="str">
        <f>IF(備品一覧!B165="","",備品一覧!G165&amp;"")</f>
        <v/>
      </c>
      <c r="D165" s="13" t="str">
        <f>IF(備品一覧!B165="","",備品一覧!J165&amp;"")</f>
        <v/>
      </c>
      <c r="E165" s="9"/>
      <c r="F165" s="10"/>
      <c r="G165" s="13" t="str">
        <f t="shared" si="2"/>
        <v/>
      </c>
      <c r="H165" s="10"/>
    </row>
    <row r="166" spans="1:8" ht="18" customHeight="1" x14ac:dyDescent="0.25">
      <c r="A166" s="13" t="str">
        <f>IF(備品一覧!B166="","",備品一覧!A166&amp;"")</f>
        <v/>
      </c>
      <c r="B166" s="16" t="str">
        <f>IF(備品一覧!B166="","",備品一覧!B166)</f>
        <v/>
      </c>
      <c r="C166" s="16" t="str">
        <f>IF(備品一覧!B166="","",備品一覧!G166&amp;"")</f>
        <v/>
      </c>
      <c r="D166" s="13" t="str">
        <f>IF(備品一覧!B166="","",備品一覧!J166&amp;"")</f>
        <v/>
      </c>
      <c r="E166" s="9"/>
      <c r="F166" s="10"/>
      <c r="G166" s="13" t="str">
        <f t="shared" si="2"/>
        <v/>
      </c>
      <c r="H166" s="10"/>
    </row>
    <row r="167" spans="1:8" ht="18" customHeight="1" x14ac:dyDescent="0.25">
      <c r="A167" s="13" t="str">
        <f>IF(備品一覧!B167="","",備品一覧!A167&amp;"")</f>
        <v/>
      </c>
      <c r="B167" s="16" t="str">
        <f>IF(備品一覧!B167="","",備品一覧!B167)</f>
        <v/>
      </c>
      <c r="C167" s="16" t="str">
        <f>IF(備品一覧!B167="","",備品一覧!G167&amp;"")</f>
        <v/>
      </c>
      <c r="D167" s="13" t="str">
        <f>IF(備品一覧!B167="","",備品一覧!J167&amp;"")</f>
        <v/>
      </c>
      <c r="E167" s="9"/>
      <c r="F167" s="10"/>
      <c r="G167" s="13" t="str">
        <f t="shared" si="2"/>
        <v/>
      </c>
      <c r="H167" s="10"/>
    </row>
    <row r="168" spans="1:8" ht="18" customHeight="1" x14ac:dyDescent="0.25">
      <c r="A168" s="13" t="str">
        <f>IF(備品一覧!B168="","",備品一覧!A168&amp;"")</f>
        <v/>
      </c>
      <c r="B168" s="16" t="str">
        <f>IF(備品一覧!B168="","",備品一覧!B168)</f>
        <v/>
      </c>
      <c r="C168" s="16" t="str">
        <f>IF(備品一覧!B168="","",備品一覧!G168&amp;"")</f>
        <v/>
      </c>
      <c r="D168" s="13" t="str">
        <f>IF(備品一覧!B168="","",備品一覧!J168&amp;"")</f>
        <v/>
      </c>
      <c r="E168" s="9"/>
      <c r="F168" s="10"/>
      <c r="G168" s="13" t="str">
        <f t="shared" si="2"/>
        <v/>
      </c>
      <c r="H168" s="10"/>
    </row>
    <row r="169" spans="1:8" ht="18" customHeight="1" x14ac:dyDescent="0.25">
      <c r="A169" s="13" t="str">
        <f>IF(備品一覧!B169="","",備品一覧!A169&amp;"")</f>
        <v/>
      </c>
      <c r="B169" s="16" t="str">
        <f>IF(備品一覧!B169="","",備品一覧!B169)</f>
        <v/>
      </c>
      <c r="C169" s="16" t="str">
        <f>IF(備品一覧!B169="","",備品一覧!G169&amp;"")</f>
        <v/>
      </c>
      <c r="D169" s="13" t="str">
        <f>IF(備品一覧!B169="","",備品一覧!J169&amp;"")</f>
        <v/>
      </c>
      <c r="E169" s="9"/>
      <c r="F169" s="10"/>
      <c r="G169" s="13" t="str">
        <f t="shared" si="2"/>
        <v/>
      </c>
      <c r="H169" s="10"/>
    </row>
    <row r="170" spans="1:8" ht="18" customHeight="1" x14ac:dyDescent="0.25">
      <c r="A170" s="13" t="str">
        <f>IF(備品一覧!B170="","",備品一覧!A170&amp;"")</f>
        <v/>
      </c>
      <c r="B170" s="16" t="str">
        <f>IF(備品一覧!B170="","",備品一覧!B170)</f>
        <v/>
      </c>
      <c r="C170" s="16" t="str">
        <f>IF(備品一覧!B170="","",備品一覧!G170&amp;"")</f>
        <v/>
      </c>
      <c r="D170" s="13" t="str">
        <f>IF(備品一覧!B170="","",備品一覧!J170&amp;"")</f>
        <v/>
      </c>
      <c r="E170" s="9"/>
      <c r="F170" s="10"/>
      <c r="G170" s="13" t="str">
        <f t="shared" si="2"/>
        <v/>
      </c>
      <c r="H170" s="10"/>
    </row>
    <row r="171" spans="1:8" ht="18" customHeight="1" x14ac:dyDescent="0.25">
      <c r="A171" s="13" t="str">
        <f>IF(備品一覧!B171="","",備品一覧!A171&amp;"")</f>
        <v/>
      </c>
      <c r="B171" s="16" t="str">
        <f>IF(備品一覧!B171="","",備品一覧!B171)</f>
        <v/>
      </c>
      <c r="C171" s="16" t="str">
        <f>IF(備品一覧!B171="","",備品一覧!G171&amp;"")</f>
        <v/>
      </c>
      <c r="D171" s="13" t="str">
        <f>IF(備品一覧!B171="","",備品一覧!J171&amp;"")</f>
        <v/>
      </c>
      <c r="E171" s="9"/>
      <c r="F171" s="10"/>
      <c r="G171" s="13" t="str">
        <f t="shared" si="2"/>
        <v/>
      </c>
      <c r="H171" s="10"/>
    </row>
    <row r="172" spans="1:8" ht="18" customHeight="1" x14ac:dyDescent="0.25">
      <c r="A172" s="13" t="str">
        <f>IF(備品一覧!B172="","",備品一覧!A172&amp;"")</f>
        <v/>
      </c>
      <c r="B172" s="16" t="str">
        <f>IF(備品一覧!B172="","",備品一覧!B172)</f>
        <v/>
      </c>
      <c r="C172" s="16" t="str">
        <f>IF(備品一覧!B172="","",備品一覧!G172&amp;"")</f>
        <v/>
      </c>
      <c r="D172" s="13" t="str">
        <f>IF(備品一覧!B172="","",備品一覧!J172&amp;"")</f>
        <v/>
      </c>
      <c r="E172" s="9"/>
      <c r="F172" s="10"/>
      <c r="G172" s="13" t="str">
        <f t="shared" si="2"/>
        <v/>
      </c>
      <c r="H172" s="10"/>
    </row>
    <row r="173" spans="1:8" ht="18" customHeight="1" x14ac:dyDescent="0.25">
      <c r="A173" s="13" t="str">
        <f>IF(備品一覧!B173="","",備品一覧!A173&amp;"")</f>
        <v/>
      </c>
      <c r="B173" s="16" t="str">
        <f>IF(備品一覧!B173="","",備品一覧!B173)</f>
        <v/>
      </c>
      <c r="C173" s="16" t="str">
        <f>IF(備品一覧!B173="","",備品一覧!G173&amp;"")</f>
        <v/>
      </c>
      <c r="D173" s="13" t="str">
        <f>IF(備品一覧!B173="","",備品一覧!J173&amp;"")</f>
        <v/>
      </c>
      <c r="E173" s="9"/>
      <c r="F173" s="10"/>
      <c r="G173" s="13" t="str">
        <f t="shared" si="2"/>
        <v/>
      </c>
      <c r="H173" s="10"/>
    </row>
    <row r="174" spans="1:8" ht="18" customHeight="1" x14ac:dyDescent="0.25">
      <c r="A174" s="13" t="str">
        <f>IF(備品一覧!B174="","",備品一覧!A174&amp;"")</f>
        <v/>
      </c>
      <c r="B174" s="16" t="str">
        <f>IF(備品一覧!B174="","",備品一覧!B174)</f>
        <v/>
      </c>
      <c r="C174" s="16" t="str">
        <f>IF(備品一覧!B174="","",備品一覧!G174&amp;"")</f>
        <v/>
      </c>
      <c r="D174" s="13" t="str">
        <f>IF(備品一覧!B174="","",備品一覧!J174&amp;"")</f>
        <v/>
      </c>
      <c r="E174" s="9"/>
      <c r="F174" s="10"/>
      <c r="G174" s="13" t="str">
        <f t="shared" si="2"/>
        <v/>
      </c>
      <c r="H174" s="10"/>
    </row>
    <row r="175" spans="1:8" ht="18" customHeight="1" x14ac:dyDescent="0.25">
      <c r="A175" s="13" t="str">
        <f>IF(備品一覧!B175="","",備品一覧!A175&amp;"")</f>
        <v/>
      </c>
      <c r="B175" s="16" t="str">
        <f>IF(備品一覧!B175="","",備品一覧!B175)</f>
        <v/>
      </c>
      <c r="C175" s="16" t="str">
        <f>IF(備品一覧!B175="","",備品一覧!G175&amp;"")</f>
        <v/>
      </c>
      <c r="D175" s="13" t="str">
        <f>IF(備品一覧!B175="","",備品一覧!J175&amp;"")</f>
        <v/>
      </c>
      <c r="E175" s="9"/>
      <c r="F175" s="10"/>
      <c r="G175" s="13" t="str">
        <f t="shared" si="2"/>
        <v/>
      </c>
      <c r="H175" s="10"/>
    </row>
    <row r="176" spans="1:8" ht="18" customHeight="1" x14ac:dyDescent="0.25">
      <c r="A176" s="13" t="str">
        <f>IF(備品一覧!B176="","",備品一覧!A176&amp;"")</f>
        <v/>
      </c>
      <c r="B176" s="16" t="str">
        <f>IF(備品一覧!B176="","",備品一覧!B176)</f>
        <v/>
      </c>
      <c r="C176" s="16" t="str">
        <f>IF(備品一覧!B176="","",備品一覧!G176&amp;"")</f>
        <v/>
      </c>
      <c r="D176" s="13" t="str">
        <f>IF(備品一覧!B176="","",備品一覧!J176&amp;"")</f>
        <v/>
      </c>
      <c r="E176" s="9"/>
      <c r="F176" s="10"/>
      <c r="G176" s="13" t="str">
        <f t="shared" si="2"/>
        <v/>
      </c>
      <c r="H176" s="10"/>
    </row>
    <row r="177" spans="1:8" ht="18" customHeight="1" x14ac:dyDescent="0.25">
      <c r="A177" s="13" t="str">
        <f>IF(備品一覧!B177="","",備品一覧!A177&amp;"")</f>
        <v/>
      </c>
      <c r="B177" s="16" t="str">
        <f>IF(備品一覧!B177="","",備品一覧!B177)</f>
        <v/>
      </c>
      <c r="C177" s="16" t="str">
        <f>IF(備品一覧!B177="","",備品一覧!G177&amp;"")</f>
        <v/>
      </c>
      <c r="D177" s="13" t="str">
        <f>IF(備品一覧!B177="","",備品一覧!J177&amp;"")</f>
        <v/>
      </c>
      <c r="E177" s="9"/>
      <c r="F177" s="10"/>
      <c r="G177" s="13" t="str">
        <f t="shared" si="2"/>
        <v/>
      </c>
      <c r="H177" s="10"/>
    </row>
    <row r="178" spans="1:8" ht="18" customHeight="1" x14ac:dyDescent="0.25">
      <c r="A178" s="13" t="str">
        <f>IF(備品一覧!B178="","",備品一覧!A178&amp;"")</f>
        <v/>
      </c>
      <c r="B178" s="16" t="str">
        <f>IF(備品一覧!B178="","",備品一覧!B178)</f>
        <v/>
      </c>
      <c r="C178" s="16" t="str">
        <f>IF(備品一覧!B178="","",備品一覧!G178&amp;"")</f>
        <v/>
      </c>
      <c r="D178" s="13" t="str">
        <f>IF(備品一覧!B178="","",備品一覧!J178&amp;"")</f>
        <v/>
      </c>
      <c r="E178" s="9"/>
      <c r="F178" s="10"/>
      <c r="G178" s="13" t="str">
        <f t="shared" si="2"/>
        <v/>
      </c>
      <c r="H178" s="10"/>
    </row>
    <row r="179" spans="1:8" ht="18" customHeight="1" x14ac:dyDescent="0.25">
      <c r="A179" s="13" t="str">
        <f>IF(備品一覧!B179="","",備品一覧!A179&amp;"")</f>
        <v/>
      </c>
      <c r="B179" s="16" t="str">
        <f>IF(備品一覧!B179="","",備品一覧!B179)</f>
        <v/>
      </c>
      <c r="C179" s="16" t="str">
        <f>IF(備品一覧!B179="","",備品一覧!G179&amp;"")</f>
        <v/>
      </c>
      <c r="D179" s="13" t="str">
        <f>IF(備品一覧!B179="","",備品一覧!J179&amp;"")</f>
        <v/>
      </c>
      <c r="E179" s="9"/>
      <c r="F179" s="10"/>
      <c r="G179" s="13" t="str">
        <f t="shared" si="2"/>
        <v/>
      </c>
      <c r="H179" s="10"/>
    </row>
    <row r="180" spans="1:8" ht="18" customHeight="1" x14ac:dyDescent="0.25">
      <c r="A180" s="13" t="str">
        <f>IF(備品一覧!B180="","",備品一覧!A180&amp;"")</f>
        <v/>
      </c>
      <c r="B180" s="16" t="str">
        <f>IF(備品一覧!B180="","",備品一覧!B180)</f>
        <v/>
      </c>
      <c r="C180" s="16" t="str">
        <f>IF(備品一覧!B180="","",備品一覧!G180&amp;"")</f>
        <v/>
      </c>
      <c r="D180" s="13" t="str">
        <f>IF(備品一覧!B180="","",備品一覧!J180&amp;"")</f>
        <v/>
      </c>
      <c r="E180" s="9"/>
      <c r="F180" s="10"/>
      <c r="G180" s="13" t="str">
        <f t="shared" si="2"/>
        <v/>
      </c>
      <c r="H180" s="10"/>
    </row>
    <row r="181" spans="1:8" ht="18" customHeight="1" x14ac:dyDescent="0.25">
      <c r="A181" s="13" t="str">
        <f>IF(備品一覧!B181="","",備品一覧!A181&amp;"")</f>
        <v/>
      </c>
      <c r="B181" s="16" t="str">
        <f>IF(備品一覧!B181="","",備品一覧!B181)</f>
        <v/>
      </c>
      <c r="C181" s="16" t="str">
        <f>IF(備品一覧!B181="","",備品一覧!G181&amp;"")</f>
        <v/>
      </c>
      <c r="D181" s="13" t="str">
        <f>IF(備品一覧!B181="","",備品一覧!J181&amp;"")</f>
        <v/>
      </c>
      <c r="E181" s="9"/>
      <c r="F181" s="10"/>
      <c r="G181" s="13" t="str">
        <f t="shared" si="2"/>
        <v/>
      </c>
      <c r="H181" s="10"/>
    </row>
    <row r="182" spans="1:8" ht="18" customHeight="1" x14ac:dyDescent="0.25">
      <c r="A182" s="13" t="str">
        <f>IF(備品一覧!B182="","",備品一覧!A182&amp;"")</f>
        <v/>
      </c>
      <c r="B182" s="16" t="str">
        <f>IF(備品一覧!B182="","",備品一覧!B182)</f>
        <v/>
      </c>
      <c r="C182" s="16" t="str">
        <f>IF(備品一覧!B182="","",備品一覧!G182&amp;"")</f>
        <v/>
      </c>
      <c r="D182" s="13" t="str">
        <f>IF(備品一覧!B182="","",備品一覧!J182&amp;"")</f>
        <v/>
      </c>
      <c r="E182" s="9"/>
      <c r="F182" s="10"/>
      <c r="G182" s="13" t="str">
        <f t="shared" si="2"/>
        <v/>
      </c>
      <c r="H182" s="10"/>
    </row>
    <row r="183" spans="1:8" ht="18" customHeight="1" x14ac:dyDescent="0.25">
      <c r="A183" s="13" t="str">
        <f>IF(備品一覧!B183="","",備品一覧!A183&amp;"")</f>
        <v/>
      </c>
      <c r="B183" s="16" t="str">
        <f>IF(備品一覧!B183="","",備品一覧!B183)</f>
        <v/>
      </c>
      <c r="C183" s="16" t="str">
        <f>IF(備品一覧!B183="","",備品一覧!G183&amp;"")</f>
        <v/>
      </c>
      <c r="D183" s="13" t="str">
        <f>IF(備品一覧!B183="","",備品一覧!J183&amp;"")</f>
        <v/>
      </c>
      <c r="E183" s="9"/>
      <c r="F183" s="10"/>
      <c r="G183" s="13" t="str">
        <f t="shared" si="2"/>
        <v/>
      </c>
      <c r="H183" s="10"/>
    </row>
    <row r="184" spans="1:8" ht="18" customHeight="1" x14ac:dyDescent="0.25">
      <c r="A184" s="13" t="str">
        <f>IF(備品一覧!B184="","",備品一覧!A184&amp;"")</f>
        <v/>
      </c>
      <c r="B184" s="16" t="str">
        <f>IF(備品一覧!B184="","",備品一覧!B184)</f>
        <v/>
      </c>
      <c r="C184" s="16" t="str">
        <f>IF(備品一覧!B184="","",備品一覧!G184&amp;"")</f>
        <v/>
      </c>
      <c r="D184" s="13" t="str">
        <f>IF(備品一覧!B184="","",備品一覧!J184&amp;"")</f>
        <v/>
      </c>
      <c r="E184" s="9"/>
      <c r="F184" s="10"/>
      <c r="G184" s="13" t="str">
        <f t="shared" si="2"/>
        <v/>
      </c>
      <c r="H184" s="10"/>
    </row>
    <row r="185" spans="1:8" ht="18" customHeight="1" x14ac:dyDescent="0.25">
      <c r="A185" s="13" t="str">
        <f>IF(備品一覧!B185="","",備品一覧!A185&amp;"")</f>
        <v/>
      </c>
      <c r="B185" s="16" t="str">
        <f>IF(備品一覧!B185="","",備品一覧!B185)</f>
        <v/>
      </c>
      <c r="C185" s="16" t="str">
        <f>IF(備品一覧!B185="","",備品一覧!G185&amp;"")</f>
        <v/>
      </c>
      <c r="D185" s="13" t="str">
        <f>IF(備品一覧!B185="","",備品一覧!J185&amp;"")</f>
        <v/>
      </c>
      <c r="E185" s="9"/>
      <c r="F185" s="10"/>
      <c r="G185" s="13" t="str">
        <f t="shared" si="2"/>
        <v/>
      </c>
      <c r="H185" s="10"/>
    </row>
    <row r="186" spans="1:8" ht="18" customHeight="1" x14ac:dyDescent="0.25">
      <c r="A186" s="13" t="str">
        <f>IF(備品一覧!B186="","",備品一覧!A186&amp;"")</f>
        <v/>
      </c>
      <c r="B186" s="16" t="str">
        <f>IF(備品一覧!B186="","",備品一覧!B186)</f>
        <v/>
      </c>
      <c r="C186" s="16" t="str">
        <f>IF(備品一覧!B186="","",備品一覧!G186&amp;"")</f>
        <v/>
      </c>
      <c r="D186" s="13" t="str">
        <f>IF(備品一覧!B186="","",備品一覧!J186&amp;"")</f>
        <v/>
      </c>
      <c r="E186" s="9"/>
      <c r="F186" s="10"/>
      <c r="G186" s="13" t="str">
        <f t="shared" si="2"/>
        <v/>
      </c>
      <c r="H186" s="10"/>
    </row>
    <row r="187" spans="1:8" ht="18" customHeight="1" x14ac:dyDescent="0.25">
      <c r="A187" s="13" t="str">
        <f>IF(備品一覧!B187="","",備品一覧!A187&amp;"")</f>
        <v/>
      </c>
      <c r="B187" s="16" t="str">
        <f>IF(備品一覧!B187="","",備品一覧!B187)</f>
        <v/>
      </c>
      <c r="C187" s="16" t="str">
        <f>IF(備品一覧!B187="","",備品一覧!G187&amp;"")</f>
        <v/>
      </c>
      <c r="D187" s="13" t="str">
        <f>IF(備品一覧!B187="","",備品一覧!J187&amp;"")</f>
        <v/>
      </c>
      <c r="E187" s="9"/>
      <c r="F187" s="10"/>
      <c r="G187" s="13" t="str">
        <f t="shared" si="2"/>
        <v/>
      </c>
      <c r="H187" s="10"/>
    </row>
    <row r="188" spans="1:8" ht="18" customHeight="1" x14ac:dyDescent="0.25">
      <c r="A188" s="13" t="str">
        <f>IF(備品一覧!B188="","",備品一覧!A188&amp;"")</f>
        <v/>
      </c>
      <c r="B188" s="16" t="str">
        <f>IF(備品一覧!B188="","",備品一覧!B188)</f>
        <v/>
      </c>
      <c r="C188" s="16" t="str">
        <f>IF(備品一覧!B188="","",備品一覧!G188&amp;"")</f>
        <v/>
      </c>
      <c r="D188" s="13" t="str">
        <f>IF(備品一覧!B188="","",備品一覧!J188&amp;"")</f>
        <v/>
      </c>
      <c r="E188" s="9"/>
      <c r="F188" s="10"/>
      <c r="G188" s="13" t="str">
        <f t="shared" si="2"/>
        <v/>
      </c>
      <c r="H188" s="10"/>
    </row>
    <row r="189" spans="1:8" ht="18" customHeight="1" x14ac:dyDescent="0.25">
      <c r="A189" s="13" t="str">
        <f>IF(備品一覧!B189="","",備品一覧!A189&amp;"")</f>
        <v/>
      </c>
      <c r="B189" s="16" t="str">
        <f>IF(備品一覧!B189="","",備品一覧!B189)</f>
        <v/>
      </c>
      <c r="C189" s="16" t="str">
        <f>IF(備品一覧!B189="","",備品一覧!G189&amp;"")</f>
        <v/>
      </c>
      <c r="D189" s="13" t="str">
        <f>IF(備品一覧!B189="","",備品一覧!J189&amp;"")</f>
        <v/>
      </c>
      <c r="E189" s="9"/>
      <c r="F189" s="10"/>
      <c r="G189" s="13" t="str">
        <f t="shared" si="2"/>
        <v/>
      </c>
      <c r="H189" s="10"/>
    </row>
    <row r="190" spans="1:8" ht="18" customHeight="1" x14ac:dyDescent="0.25">
      <c r="A190" s="13" t="str">
        <f>IF(備品一覧!B190="","",備品一覧!A190&amp;"")</f>
        <v/>
      </c>
      <c r="B190" s="16" t="str">
        <f>IF(備品一覧!B190="","",備品一覧!B190)</f>
        <v/>
      </c>
      <c r="C190" s="16" t="str">
        <f>IF(備品一覧!B190="","",備品一覧!G190&amp;"")</f>
        <v/>
      </c>
      <c r="D190" s="13" t="str">
        <f>IF(備品一覧!B190="","",備品一覧!J190&amp;"")</f>
        <v/>
      </c>
      <c r="E190" s="9"/>
      <c r="F190" s="10"/>
      <c r="G190" s="13" t="str">
        <f t="shared" si="2"/>
        <v/>
      </c>
      <c r="H190" s="10"/>
    </row>
    <row r="191" spans="1:8" ht="18" customHeight="1" x14ac:dyDescent="0.25">
      <c r="A191" s="13" t="str">
        <f>IF(備品一覧!B191="","",備品一覧!A191&amp;"")</f>
        <v/>
      </c>
      <c r="B191" s="16" t="str">
        <f>IF(備品一覧!B191="","",備品一覧!B191)</f>
        <v/>
      </c>
      <c r="C191" s="16" t="str">
        <f>IF(備品一覧!B191="","",備品一覧!G191&amp;"")</f>
        <v/>
      </c>
      <c r="D191" s="13" t="str">
        <f>IF(備品一覧!B191="","",備品一覧!J191&amp;"")</f>
        <v/>
      </c>
      <c r="E191" s="9"/>
      <c r="F191" s="10"/>
      <c r="G191" s="13" t="str">
        <f t="shared" si="2"/>
        <v/>
      </c>
      <c r="H191" s="10"/>
    </row>
    <row r="192" spans="1:8" ht="18" customHeight="1" x14ac:dyDescent="0.25">
      <c r="A192" s="13" t="str">
        <f>IF(備品一覧!B192="","",備品一覧!A192&amp;"")</f>
        <v/>
      </c>
      <c r="B192" s="16" t="str">
        <f>IF(備品一覧!B192="","",備品一覧!B192)</f>
        <v/>
      </c>
      <c r="C192" s="16" t="str">
        <f>IF(備品一覧!B192="","",備品一覧!G192&amp;"")</f>
        <v/>
      </c>
      <c r="D192" s="13" t="str">
        <f>IF(備品一覧!B192="","",備品一覧!J192&amp;"")</f>
        <v/>
      </c>
      <c r="E192" s="9"/>
      <c r="F192" s="10"/>
      <c r="G192" s="13" t="str">
        <f t="shared" si="2"/>
        <v/>
      </c>
      <c r="H192" s="10"/>
    </row>
    <row r="193" spans="1:8" ht="18" customHeight="1" x14ac:dyDescent="0.25">
      <c r="A193" s="13" t="str">
        <f>IF(備品一覧!B193="","",備品一覧!A193&amp;"")</f>
        <v/>
      </c>
      <c r="B193" s="16" t="str">
        <f>IF(備品一覧!B193="","",備品一覧!B193)</f>
        <v/>
      </c>
      <c r="C193" s="16" t="str">
        <f>IF(備品一覧!B193="","",備品一覧!G193&amp;"")</f>
        <v/>
      </c>
      <c r="D193" s="13" t="str">
        <f>IF(備品一覧!B193="","",備品一覧!J193&amp;"")</f>
        <v/>
      </c>
      <c r="E193" s="9"/>
      <c r="F193" s="10"/>
      <c r="G193" s="13" t="str">
        <f t="shared" si="2"/>
        <v/>
      </c>
      <c r="H193" s="10"/>
    </row>
    <row r="194" spans="1:8" ht="18" customHeight="1" x14ac:dyDescent="0.25">
      <c r="A194" s="13" t="str">
        <f>IF(備品一覧!B194="","",備品一覧!A194&amp;"")</f>
        <v/>
      </c>
      <c r="B194" s="16" t="str">
        <f>IF(備品一覧!B194="","",備品一覧!B194)</f>
        <v/>
      </c>
      <c r="C194" s="16" t="str">
        <f>IF(備品一覧!B194="","",備品一覧!G194&amp;"")</f>
        <v/>
      </c>
      <c r="D194" s="13" t="str">
        <f>IF(備品一覧!B194="","",備品一覧!J194&amp;"")</f>
        <v/>
      </c>
      <c r="E194" s="9"/>
      <c r="F194" s="10"/>
      <c r="G194" s="13" t="str">
        <f t="shared" si="2"/>
        <v/>
      </c>
      <c r="H194" s="10"/>
    </row>
    <row r="195" spans="1:8" ht="18" customHeight="1" x14ac:dyDescent="0.25">
      <c r="A195" s="13" t="str">
        <f>IF(備品一覧!B195="","",備品一覧!A195&amp;"")</f>
        <v/>
      </c>
      <c r="B195" s="16" t="str">
        <f>IF(備品一覧!B195="","",備品一覧!B195)</f>
        <v/>
      </c>
      <c r="C195" s="16" t="str">
        <f>IF(備品一覧!B195="","",備品一覧!G195&amp;"")</f>
        <v/>
      </c>
      <c r="D195" s="13" t="str">
        <f>IF(備品一覧!B195="","",備品一覧!J195&amp;"")</f>
        <v/>
      </c>
      <c r="E195" s="9"/>
      <c r="F195" s="10"/>
      <c r="G195" s="13" t="str">
        <f t="shared" si="2"/>
        <v/>
      </c>
      <c r="H195" s="10"/>
    </row>
    <row r="196" spans="1:8" ht="18" customHeight="1" x14ac:dyDescent="0.25">
      <c r="A196" s="13" t="str">
        <f>IF(備品一覧!B196="","",備品一覧!A196&amp;"")</f>
        <v/>
      </c>
      <c r="B196" s="16" t="str">
        <f>IF(備品一覧!B196="","",備品一覧!B196)</f>
        <v/>
      </c>
      <c r="C196" s="16" t="str">
        <f>IF(備品一覧!B196="","",備品一覧!G196&amp;"")</f>
        <v/>
      </c>
      <c r="D196" s="13" t="str">
        <f>IF(備品一覧!B196="","",備品一覧!J196&amp;"")</f>
        <v/>
      </c>
      <c r="E196" s="9"/>
      <c r="F196" s="10"/>
      <c r="G196" s="13" t="str">
        <f t="shared" si="2"/>
        <v/>
      </c>
      <c r="H196" s="10"/>
    </row>
    <row r="197" spans="1:8" ht="18" customHeight="1" x14ac:dyDescent="0.25">
      <c r="A197" s="13" t="str">
        <f>IF(備品一覧!B197="","",備品一覧!A197&amp;"")</f>
        <v/>
      </c>
      <c r="B197" s="16" t="str">
        <f>IF(備品一覧!B197="","",備品一覧!B197)</f>
        <v/>
      </c>
      <c r="C197" s="16" t="str">
        <f>IF(備品一覧!B197="","",備品一覧!G197&amp;"")</f>
        <v/>
      </c>
      <c r="D197" s="13" t="str">
        <f>IF(備品一覧!B197="","",備品一覧!J197&amp;"")</f>
        <v/>
      </c>
      <c r="E197" s="9"/>
      <c r="F197" s="10"/>
      <c r="G197" s="13" t="str">
        <f t="shared" si="2"/>
        <v/>
      </c>
      <c r="H197" s="10"/>
    </row>
    <row r="198" spans="1:8" ht="18" customHeight="1" x14ac:dyDescent="0.25">
      <c r="A198" s="13" t="str">
        <f>IF(備品一覧!B198="","",備品一覧!A198&amp;"")</f>
        <v/>
      </c>
      <c r="B198" s="16" t="str">
        <f>IF(備品一覧!B198="","",備品一覧!B198)</f>
        <v/>
      </c>
      <c r="C198" s="16" t="str">
        <f>IF(備品一覧!B198="","",備品一覧!G198&amp;"")</f>
        <v/>
      </c>
      <c r="D198" s="13" t="str">
        <f>IF(備品一覧!B198="","",備品一覧!J198&amp;"")</f>
        <v/>
      </c>
      <c r="E198" s="9"/>
      <c r="F198" s="10"/>
      <c r="G198" s="13" t="str">
        <f t="shared" si="2"/>
        <v/>
      </c>
      <c r="H198" s="10"/>
    </row>
    <row r="199" spans="1:8" ht="18" customHeight="1" x14ac:dyDescent="0.25">
      <c r="A199" s="13" t="str">
        <f>IF(備品一覧!B199="","",備品一覧!A199&amp;"")</f>
        <v/>
      </c>
      <c r="B199" s="16" t="str">
        <f>IF(備品一覧!B199="","",備品一覧!B199)</f>
        <v/>
      </c>
      <c r="C199" s="16" t="str">
        <f>IF(備品一覧!B199="","",備品一覧!G199&amp;"")</f>
        <v/>
      </c>
      <c r="D199" s="13" t="str">
        <f>IF(備品一覧!B199="","",備品一覧!J199&amp;"")</f>
        <v/>
      </c>
      <c r="E199" s="9"/>
      <c r="F199" s="10"/>
      <c r="G199" s="13" t="str">
        <f t="shared" ref="G199:G262" si="3">IF(OR(B199="",D199="廃棄済み",E199=""),"",IF(E199="なし","見つからない",IF(AND(F199&lt;&gt;"",F199&lt;&gt;C199),"場所が違う","")))</f>
        <v/>
      </c>
      <c r="H199" s="10"/>
    </row>
    <row r="200" spans="1:8" ht="18" customHeight="1" x14ac:dyDescent="0.25">
      <c r="A200" s="13" t="str">
        <f>IF(備品一覧!B200="","",備品一覧!A200&amp;"")</f>
        <v/>
      </c>
      <c r="B200" s="16" t="str">
        <f>IF(備品一覧!B200="","",備品一覧!B200)</f>
        <v/>
      </c>
      <c r="C200" s="16" t="str">
        <f>IF(備品一覧!B200="","",備品一覧!G200&amp;"")</f>
        <v/>
      </c>
      <c r="D200" s="13" t="str">
        <f>IF(備品一覧!B200="","",備品一覧!J200&amp;"")</f>
        <v/>
      </c>
      <c r="E200" s="9"/>
      <c r="F200" s="10"/>
      <c r="G200" s="13" t="str">
        <f t="shared" si="3"/>
        <v/>
      </c>
      <c r="H200" s="10"/>
    </row>
    <row r="201" spans="1:8" ht="18" customHeight="1" x14ac:dyDescent="0.25">
      <c r="A201" s="13" t="str">
        <f>IF(備品一覧!B201="","",備品一覧!A201&amp;"")</f>
        <v/>
      </c>
      <c r="B201" s="16" t="str">
        <f>IF(備品一覧!B201="","",備品一覧!B201)</f>
        <v/>
      </c>
      <c r="C201" s="16" t="str">
        <f>IF(備品一覧!B201="","",備品一覧!G201&amp;"")</f>
        <v/>
      </c>
      <c r="D201" s="13" t="str">
        <f>IF(備品一覧!B201="","",備品一覧!J201&amp;"")</f>
        <v/>
      </c>
      <c r="E201" s="9"/>
      <c r="F201" s="10"/>
      <c r="G201" s="13" t="str">
        <f t="shared" si="3"/>
        <v/>
      </c>
      <c r="H201" s="10"/>
    </row>
    <row r="202" spans="1:8" ht="18" customHeight="1" x14ac:dyDescent="0.25">
      <c r="A202" s="13" t="str">
        <f>IF(備品一覧!B202="","",備品一覧!A202&amp;"")</f>
        <v/>
      </c>
      <c r="B202" s="16" t="str">
        <f>IF(備品一覧!B202="","",備品一覧!B202)</f>
        <v/>
      </c>
      <c r="C202" s="16" t="str">
        <f>IF(備品一覧!B202="","",備品一覧!G202&amp;"")</f>
        <v/>
      </c>
      <c r="D202" s="13" t="str">
        <f>IF(備品一覧!B202="","",備品一覧!J202&amp;"")</f>
        <v/>
      </c>
      <c r="E202" s="9"/>
      <c r="F202" s="10"/>
      <c r="G202" s="13" t="str">
        <f t="shared" si="3"/>
        <v/>
      </c>
      <c r="H202" s="10"/>
    </row>
    <row r="203" spans="1:8" ht="18" customHeight="1" x14ac:dyDescent="0.25">
      <c r="A203" s="13" t="str">
        <f>IF(備品一覧!B203="","",備品一覧!A203&amp;"")</f>
        <v/>
      </c>
      <c r="B203" s="16" t="str">
        <f>IF(備品一覧!B203="","",備品一覧!B203)</f>
        <v/>
      </c>
      <c r="C203" s="16" t="str">
        <f>IF(備品一覧!B203="","",備品一覧!G203&amp;"")</f>
        <v/>
      </c>
      <c r="D203" s="13" t="str">
        <f>IF(備品一覧!B203="","",備品一覧!J203&amp;"")</f>
        <v/>
      </c>
      <c r="E203" s="9"/>
      <c r="F203" s="10"/>
      <c r="G203" s="13" t="str">
        <f t="shared" si="3"/>
        <v/>
      </c>
      <c r="H203" s="10"/>
    </row>
    <row r="204" spans="1:8" ht="18" customHeight="1" x14ac:dyDescent="0.25">
      <c r="A204" s="13" t="str">
        <f>IF(備品一覧!B204="","",備品一覧!A204&amp;"")</f>
        <v/>
      </c>
      <c r="B204" s="16" t="str">
        <f>IF(備品一覧!B204="","",備品一覧!B204)</f>
        <v/>
      </c>
      <c r="C204" s="16" t="str">
        <f>IF(備品一覧!B204="","",備品一覧!G204&amp;"")</f>
        <v/>
      </c>
      <c r="D204" s="13" t="str">
        <f>IF(備品一覧!B204="","",備品一覧!J204&amp;"")</f>
        <v/>
      </c>
      <c r="E204" s="9"/>
      <c r="F204" s="10"/>
      <c r="G204" s="13" t="str">
        <f t="shared" si="3"/>
        <v/>
      </c>
      <c r="H204" s="10"/>
    </row>
    <row r="205" spans="1:8" ht="18" customHeight="1" x14ac:dyDescent="0.25">
      <c r="A205" s="13" t="str">
        <f>IF(備品一覧!B205="","",備品一覧!A205&amp;"")</f>
        <v/>
      </c>
      <c r="B205" s="16" t="str">
        <f>IF(備品一覧!B205="","",備品一覧!B205)</f>
        <v/>
      </c>
      <c r="C205" s="16" t="str">
        <f>IF(備品一覧!B205="","",備品一覧!G205&amp;"")</f>
        <v/>
      </c>
      <c r="D205" s="13" t="str">
        <f>IF(備品一覧!B205="","",備品一覧!J205&amp;"")</f>
        <v/>
      </c>
      <c r="E205" s="9"/>
      <c r="F205" s="10"/>
      <c r="G205" s="13" t="str">
        <f t="shared" si="3"/>
        <v/>
      </c>
      <c r="H205" s="10"/>
    </row>
    <row r="206" spans="1:8" ht="18" customHeight="1" x14ac:dyDescent="0.25">
      <c r="A206" s="13" t="str">
        <f>IF(備品一覧!B206="","",備品一覧!A206&amp;"")</f>
        <v/>
      </c>
      <c r="B206" s="16" t="str">
        <f>IF(備品一覧!B206="","",備品一覧!B206)</f>
        <v/>
      </c>
      <c r="C206" s="16" t="str">
        <f>IF(備品一覧!B206="","",備品一覧!G206&amp;"")</f>
        <v/>
      </c>
      <c r="D206" s="13" t="str">
        <f>IF(備品一覧!B206="","",備品一覧!J206&amp;"")</f>
        <v/>
      </c>
      <c r="E206" s="9"/>
      <c r="F206" s="10"/>
      <c r="G206" s="13" t="str">
        <f t="shared" si="3"/>
        <v/>
      </c>
      <c r="H206" s="10"/>
    </row>
    <row r="207" spans="1:8" ht="18" customHeight="1" x14ac:dyDescent="0.25">
      <c r="A207" s="13" t="str">
        <f>IF(備品一覧!B207="","",備品一覧!A207&amp;"")</f>
        <v/>
      </c>
      <c r="B207" s="16" t="str">
        <f>IF(備品一覧!B207="","",備品一覧!B207)</f>
        <v/>
      </c>
      <c r="C207" s="16" t="str">
        <f>IF(備品一覧!B207="","",備品一覧!G207&amp;"")</f>
        <v/>
      </c>
      <c r="D207" s="13" t="str">
        <f>IF(備品一覧!B207="","",備品一覧!J207&amp;"")</f>
        <v/>
      </c>
      <c r="E207" s="9"/>
      <c r="F207" s="10"/>
      <c r="G207" s="13" t="str">
        <f t="shared" si="3"/>
        <v/>
      </c>
      <c r="H207" s="10"/>
    </row>
    <row r="208" spans="1:8" ht="18" customHeight="1" x14ac:dyDescent="0.25">
      <c r="A208" s="13" t="str">
        <f>IF(備品一覧!B208="","",備品一覧!A208&amp;"")</f>
        <v/>
      </c>
      <c r="B208" s="16" t="str">
        <f>IF(備品一覧!B208="","",備品一覧!B208)</f>
        <v/>
      </c>
      <c r="C208" s="16" t="str">
        <f>IF(備品一覧!B208="","",備品一覧!G208&amp;"")</f>
        <v/>
      </c>
      <c r="D208" s="13" t="str">
        <f>IF(備品一覧!B208="","",備品一覧!J208&amp;"")</f>
        <v/>
      </c>
      <c r="E208" s="9"/>
      <c r="F208" s="10"/>
      <c r="G208" s="13" t="str">
        <f t="shared" si="3"/>
        <v/>
      </c>
      <c r="H208" s="10"/>
    </row>
    <row r="209" spans="1:8" ht="18" customHeight="1" x14ac:dyDescent="0.25">
      <c r="A209" s="13" t="str">
        <f>IF(備品一覧!B209="","",備品一覧!A209&amp;"")</f>
        <v/>
      </c>
      <c r="B209" s="16" t="str">
        <f>IF(備品一覧!B209="","",備品一覧!B209)</f>
        <v/>
      </c>
      <c r="C209" s="16" t="str">
        <f>IF(備品一覧!B209="","",備品一覧!G209&amp;"")</f>
        <v/>
      </c>
      <c r="D209" s="13" t="str">
        <f>IF(備品一覧!B209="","",備品一覧!J209&amp;"")</f>
        <v/>
      </c>
      <c r="E209" s="9"/>
      <c r="F209" s="10"/>
      <c r="G209" s="13" t="str">
        <f t="shared" si="3"/>
        <v/>
      </c>
      <c r="H209" s="10"/>
    </row>
    <row r="210" spans="1:8" ht="18" customHeight="1" x14ac:dyDescent="0.25">
      <c r="A210" s="13" t="str">
        <f>IF(備品一覧!B210="","",備品一覧!A210&amp;"")</f>
        <v/>
      </c>
      <c r="B210" s="16" t="str">
        <f>IF(備品一覧!B210="","",備品一覧!B210)</f>
        <v/>
      </c>
      <c r="C210" s="16" t="str">
        <f>IF(備品一覧!B210="","",備品一覧!G210&amp;"")</f>
        <v/>
      </c>
      <c r="D210" s="13" t="str">
        <f>IF(備品一覧!B210="","",備品一覧!J210&amp;"")</f>
        <v/>
      </c>
      <c r="E210" s="9"/>
      <c r="F210" s="10"/>
      <c r="G210" s="13" t="str">
        <f t="shared" si="3"/>
        <v/>
      </c>
      <c r="H210" s="10"/>
    </row>
    <row r="211" spans="1:8" ht="18" customHeight="1" x14ac:dyDescent="0.25">
      <c r="A211" s="13" t="str">
        <f>IF(備品一覧!B211="","",備品一覧!A211&amp;"")</f>
        <v/>
      </c>
      <c r="B211" s="16" t="str">
        <f>IF(備品一覧!B211="","",備品一覧!B211)</f>
        <v/>
      </c>
      <c r="C211" s="16" t="str">
        <f>IF(備品一覧!B211="","",備品一覧!G211&amp;"")</f>
        <v/>
      </c>
      <c r="D211" s="13" t="str">
        <f>IF(備品一覧!B211="","",備品一覧!J211&amp;"")</f>
        <v/>
      </c>
      <c r="E211" s="9"/>
      <c r="F211" s="10"/>
      <c r="G211" s="13" t="str">
        <f t="shared" si="3"/>
        <v/>
      </c>
      <c r="H211" s="10"/>
    </row>
    <row r="212" spans="1:8" ht="18" customHeight="1" x14ac:dyDescent="0.25">
      <c r="A212" s="13" t="str">
        <f>IF(備品一覧!B212="","",備品一覧!A212&amp;"")</f>
        <v/>
      </c>
      <c r="B212" s="16" t="str">
        <f>IF(備品一覧!B212="","",備品一覧!B212)</f>
        <v/>
      </c>
      <c r="C212" s="16" t="str">
        <f>IF(備品一覧!B212="","",備品一覧!G212&amp;"")</f>
        <v/>
      </c>
      <c r="D212" s="13" t="str">
        <f>IF(備品一覧!B212="","",備品一覧!J212&amp;"")</f>
        <v/>
      </c>
      <c r="E212" s="9"/>
      <c r="F212" s="10"/>
      <c r="G212" s="13" t="str">
        <f t="shared" si="3"/>
        <v/>
      </c>
      <c r="H212" s="10"/>
    </row>
    <row r="213" spans="1:8" ht="18" customHeight="1" x14ac:dyDescent="0.25">
      <c r="A213" s="13" t="str">
        <f>IF(備品一覧!B213="","",備品一覧!A213&amp;"")</f>
        <v/>
      </c>
      <c r="B213" s="16" t="str">
        <f>IF(備品一覧!B213="","",備品一覧!B213)</f>
        <v/>
      </c>
      <c r="C213" s="16" t="str">
        <f>IF(備品一覧!B213="","",備品一覧!G213&amp;"")</f>
        <v/>
      </c>
      <c r="D213" s="13" t="str">
        <f>IF(備品一覧!B213="","",備品一覧!J213&amp;"")</f>
        <v/>
      </c>
      <c r="E213" s="9"/>
      <c r="F213" s="10"/>
      <c r="G213" s="13" t="str">
        <f t="shared" si="3"/>
        <v/>
      </c>
      <c r="H213" s="10"/>
    </row>
    <row r="214" spans="1:8" ht="18" customHeight="1" x14ac:dyDescent="0.25">
      <c r="A214" s="13" t="str">
        <f>IF(備品一覧!B214="","",備品一覧!A214&amp;"")</f>
        <v/>
      </c>
      <c r="B214" s="16" t="str">
        <f>IF(備品一覧!B214="","",備品一覧!B214)</f>
        <v/>
      </c>
      <c r="C214" s="16" t="str">
        <f>IF(備品一覧!B214="","",備品一覧!G214&amp;"")</f>
        <v/>
      </c>
      <c r="D214" s="13" t="str">
        <f>IF(備品一覧!B214="","",備品一覧!J214&amp;"")</f>
        <v/>
      </c>
      <c r="E214" s="9"/>
      <c r="F214" s="10"/>
      <c r="G214" s="13" t="str">
        <f t="shared" si="3"/>
        <v/>
      </c>
      <c r="H214" s="10"/>
    </row>
    <row r="215" spans="1:8" ht="18" customHeight="1" x14ac:dyDescent="0.25">
      <c r="A215" s="13" t="str">
        <f>IF(備品一覧!B215="","",備品一覧!A215&amp;"")</f>
        <v/>
      </c>
      <c r="B215" s="16" t="str">
        <f>IF(備品一覧!B215="","",備品一覧!B215)</f>
        <v/>
      </c>
      <c r="C215" s="16" t="str">
        <f>IF(備品一覧!B215="","",備品一覧!G215&amp;"")</f>
        <v/>
      </c>
      <c r="D215" s="13" t="str">
        <f>IF(備品一覧!B215="","",備品一覧!J215&amp;"")</f>
        <v/>
      </c>
      <c r="E215" s="9"/>
      <c r="F215" s="10"/>
      <c r="G215" s="13" t="str">
        <f t="shared" si="3"/>
        <v/>
      </c>
      <c r="H215" s="10"/>
    </row>
    <row r="216" spans="1:8" ht="18" customHeight="1" x14ac:dyDescent="0.25">
      <c r="A216" s="13" t="str">
        <f>IF(備品一覧!B216="","",備品一覧!A216&amp;"")</f>
        <v/>
      </c>
      <c r="B216" s="16" t="str">
        <f>IF(備品一覧!B216="","",備品一覧!B216)</f>
        <v/>
      </c>
      <c r="C216" s="16" t="str">
        <f>IF(備品一覧!B216="","",備品一覧!G216&amp;"")</f>
        <v/>
      </c>
      <c r="D216" s="13" t="str">
        <f>IF(備品一覧!B216="","",備品一覧!J216&amp;"")</f>
        <v/>
      </c>
      <c r="E216" s="9"/>
      <c r="F216" s="10"/>
      <c r="G216" s="13" t="str">
        <f t="shared" si="3"/>
        <v/>
      </c>
      <c r="H216" s="10"/>
    </row>
    <row r="217" spans="1:8" ht="18" customHeight="1" x14ac:dyDescent="0.25">
      <c r="A217" s="13" t="str">
        <f>IF(備品一覧!B217="","",備品一覧!A217&amp;"")</f>
        <v/>
      </c>
      <c r="B217" s="16" t="str">
        <f>IF(備品一覧!B217="","",備品一覧!B217)</f>
        <v/>
      </c>
      <c r="C217" s="16" t="str">
        <f>IF(備品一覧!B217="","",備品一覧!G217&amp;"")</f>
        <v/>
      </c>
      <c r="D217" s="13" t="str">
        <f>IF(備品一覧!B217="","",備品一覧!J217&amp;"")</f>
        <v/>
      </c>
      <c r="E217" s="9"/>
      <c r="F217" s="10"/>
      <c r="G217" s="13" t="str">
        <f t="shared" si="3"/>
        <v/>
      </c>
      <c r="H217" s="10"/>
    </row>
    <row r="218" spans="1:8" ht="18" customHeight="1" x14ac:dyDescent="0.25">
      <c r="A218" s="13" t="str">
        <f>IF(備品一覧!B218="","",備品一覧!A218&amp;"")</f>
        <v/>
      </c>
      <c r="B218" s="16" t="str">
        <f>IF(備品一覧!B218="","",備品一覧!B218)</f>
        <v/>
      </c>
      <c r="C218" s="16" t="str">
        <f>IF(備品一覧!B218="","",備品一覧!G218&amp;"")</f>
        <v/>
      </c>
      <c r="D218" s="13" t="str">
        <f>IF(備品一覧!B218="","",備品一覧!J218&amp;"")</f>
        <v/>
      </c>
      <c r="E218" s="9"/>
      <c r="F218" s="10"/>
      <c r="G218" s="13" t="str">
        <f t="shared" si="3"/>
        <v/>
      </c>
      <c r="H218" s="10"/>
    </row>
    <row r="219" spans="1:8" ht="18" customHeight="1" x14ac:dyDescent="0.25">
      <c r="A219" s="13" t="str">
        <f>IF(備品一覧!B219="","",備品一覧!A219&amp;"")</f>
        <v/>
      </c>
      <c r="B219" s="16" t="str">
        <f>IF(備品一覧!B219="","",備品一覧!B219)</f>
        <v/>
      </c>
      <c r="C219" s="16" t="str">
        <f>IF(備品一覧!B219="","",備品一覧!G219&amp;"")</f>
        <v/>
      </c>
      <c r="D219" s="13" t="str">
        <f>IF(備品一覧!B219="","",備品一覧!J219&amp;"")</f>
        <v/>
      </c>
      <c r="E219" s="9"/>
      <c r="F219" s="10"/>
      <c r="G219" s="13" t="str">
        <f t="shared" si="3"/>
        <v/>
      </c>
      <c r="H219" s="10"/>
    </row>
    <row r="220" spans="1:8" ht="18" customHeight="1" x14ac:dyDescent="0.25">
      <c r="A220" s="13" t="str">
        <f>IF(備品一覧!B220="","",備品一覧!A220&amp;"")</f>
        <v/>
      </c>
      <c r="B220" s="16" t="str">
        <f>IF(備品一覧!B220="","",備品一覧!B220)</f>
        <v/>
      </c>
      <c r="C220" s="16" t="str">
        <f>IF(備品一覧!B220="","",備品一覧!G220&amp;"")</f>
        <v/>
      </c>
      <c r="D220" s="13" t="str">
        <f>IF(備品一覧!B220="","",備品一覧!J220&amp;"")</f>
        <v/>
      </c>
      <c r="E220" s="9"/>
      <c r="F220" s="10"/>
      <c r="G220" s="13" t="str">
        <f t="shared" si="3"/>
        <v/>
      </c>
      <c r="H220" s="10"/>
    </row>
    <row r="221" spans="1:8" ht="18" customHeight="1" x14ac:dyDescent="0.25">
      <c r="A221" s="13" t="str">
        <f>IF(備品一覧!B221="","",備品一覧!A221&amp;"")</f>
        <v/>
      </c>
      <c r="B221" s="16" t="str">
        <f>IF(備品一覧!B221="","",備品一覧!B221)</f>
        <v/>
      </c>
      <c r="C221" s="16" t="str">
        <f>IF(備品一覧!B221="","",備品一覧!G221&amp;"")</f>
        <v/>
      </c>
      <c r="D221" s="13" t="str">
        <f>IF(備品一覧!B221="","",備品一覧!J221&amp;"")</f>
        <v/>
      </c>
      <c r="E221" s="9"/>
      <c r="F221" s="10"/>
      <c r="G221" s="13" t="str">
        <f t="shared" si="3"/>
        <v/>
      </c>
      <c r="H221" s="10"/>
    </row>
    <row r="222" spans="1:8" ht="18" customHeight="1" x14ac:dyDescent="0.25">
      <c r="A222" s="13" t="str">
        <f>IF(備品一覧!B222="","",備品一覧!A222&amp;"")</f>
        <v/>
      </c>
      <c r="B222" s="16" t="str">
        <f>IF(備品一覧!B222="","",備品一覧!B222)</f>
        <v/>
      </c>
      <c r="C222" s="16" t="str">
        <f>IF(備品一覧!B222="","",備品一覧!G222&amp;"")</f>
        <v/>
      </c>
      <c r="D222" s="13" t="str">
        <f>IF(備品一覧!B222="","",備品一覧!J222&amp;"")</f>
        <v/>
      </c>
      <c r="E222" s="9"/>
      <c r="F222" s="10"/>
      <c r="G222" s="13" t="str">
        <f t="shared" si="3"/>
        <v/>
      </c>
      <c r="H222" s="10"/>
    </row>
    <row r="223" spans="1:8" ht="18" customHeight="1" x14ac:dyDescent="0.25">
      <c r="A223" s="13" t="str">
        <f>IF(備品一覧!B223="","",備品一覧!A223&amp;"")</f>
        <v/>
      </c>
      <c r="B223" s="16" t="str">
        <f>IF(備品一覧!B223="","",備品一覧!B223)</f>
        <v/>
      </c>
      <c r="C223" s="16" t="str">
        <f>IF(備品一覧!B223="","",備品一覧!G223&amp;"")</f>
        <v/>
      </c>
      <c r="D223" s="13" t="str">
        <f>IF(備品一覧!B223="","",備品一覧!J223&amp;"")</f>
        <v/>
      </c>
      <c r="E223" s="9"/>
      <c r="F223" s="10"/>
      <c r="G223" s="13" t="str">
        <f t="shared" si="3"/>
        <v/>
      </c>
      <c r="H223" s="10"/>
    </row>
    <row r="224" spans="1:8" ht="18" customHeight="1" x14ac:dyDescent="0.25">
      <c r="A224" s="13" t="str">
        <f>IF(備品一覧!B224="","",備品一覧!A224&amp;"")</f>
        <v/>
      </c>
      <c r="B224" s="16" t="str">
        <f>IF(備品一覧!B224="","",備品一覧!B224)</f>
        <v/>
      </c>
      <c r="C224" s="16" t="str">
        <f>IF(備品一覧!B224="","",備品一覧!G224&amp;"")</f>
        <v/>
      </c>
      <c r="D224" s="13" t="str">
        <f>IF(備品一覧!B224="","",備品一覧!J224&amp;"")</f>
        <v/>
      </c>
      <c r="E224" s="9"/>
      <c r="F224" s="10"/>
      <c r="G224" s="13" t="str">
        <f t="shared" si="3"/>
        <v/>
      </c>
      <c r="H224" s="10"/>
    </row>
    <row r="225" spans="1:8" ht="18" customHeight="1" x14ac:dyDescent="0.25">
      <c r="A225" s="13" t="str">
        <f>IF(備品一覧!B225="","",備品一覧!A225&amp;"")</f>
        <v/>
      </c>
      <c r="B225" s="16" t="str">
        <f>IF(備品一覧!B225="","",備品一覧!B225)</f>
        <v/>
      </c>
      <c r="C225" s="16" t="str">
        <f>IF(備品一覧!B225="","",備品一覧!G225&amp;"")</f>
        <v/>
      </c>
      <c r="D225" s="13" t="str">
        <f>IF(備品一覧!B225="","",備品一覧!J225&amp;"")</f>
        <v/>
      </c>
      <c r="E225" s="9"/>
      <c r="F225" s="10"/>
      <c r="G225" s="13" t="str">
        <f t="shared" si="3"/>
        <v/>
      </c>
      <c r="H225" s="10"/>
    </row>
    <row r="226" spans="1:8" ht="18" customHeight="1" x14ac:dyDescent="0.25">
      <c r="A226" s="13" t="str">
        <f>IF(備品一覧!B226="","",備品一覧!A226&amp;"")</f>
        <v/>
      </c>
      <c r="B226" s="16" t="str">
        <f>IF(備品一覧!B226="","",備品一覧!B226)</f>
        <v/>
      </c>
      <c r="C226" s="16" t="str">
        <f>IF(備品一覧!B226="","",備品一覧!G226&amp;"")</f>
        <v/>
      </c>
      <c r="D226" s="13" t="str">
        <f>IF(備品一覧!B226="","",備品一覧!J226&amp;"")</f>
        <v/>
      </c>
      <c r="E226" s="9"/>
      <c r="F226" s="10"/>
      <c r="G226" s="13" t="str">
        <f t="shared" si="3"/>
        <v/>
      </c>
      <c r="H226" s="10"/>
    </row>
    <row r="227" spans="1:8" ht="18" customHeight="1" x14ac:dyDescent="0.25">
      <c r="A227" s="13" t="str">
        <f>IF(備品一覧!B227="","",備品一覧!A227&amp;"")</f>
        <v/>
      </c>
      <c r="B227" s="16" t="str">
        <f>IF(備品一覧!B227="","",備品一覧!B227)</f>
        <v/>
      </c>
      <c r="C227" s="16" t="str">
        <f>IF(備品一覧!B227="","",備品一覧!G227&amp;"")</f>
        <v/>
      </c>
      <c r="D227" s="13" t="str">
        <f>IF(備品一覧!B227="","",備品一覧!J227&amp;"")</f>
        <v/>
      </c>
      <c r="E227" s="9"/>
      <c r="F227" s="10"/>
      <c r="G227" s="13" t="str">
        <f t="shared" si="3"/>
        <v/>
      </c>
      <c r="H227" s="10"/>
    </row>
    <row r="228" spans="1:8" ht="18" customHeight="1" x14ac:dyDescent="0.25">
      <c r="A228" s="13" t="str">
        <f>IF(備品一覧!B228="","",備品一覧!A228&amp;"")</f>
        <v/>
      </c>
      <c r="B228" s="16" t="str">
        <f>IF(備品一覧!B228="","",備品一覧!B228)</f>
        <v/>
      </c>
      <c r="C228" s="16" t="str">
        <f>IF(備品一覧!B228="","",備品一覧!G228&amp;"")</f>
        <v/>
      </c>
      <c r="D228" s="13" t="str">
        <f>IF(備品一覧!B228="","",備品一覧!J228&amp;"")</f>
        <v/>
      </c>
      <c r="E228" s="9"/>
      <c r="F228" s="10"/>
      <c r="G228" s="13" t="str">
        <f t="shared" si="3"/>
        <v/>
      </c>
      <c r="H228" s="10"/>
    </row>
    <row r="229" spans="1:8" ht="18" customHeight="1" x14ac:dyDescent="0.25">
      <c r="A229" s="13" t="str">
        <f>IF(備品一覧!B229="","",備品一覧!A229&amp;"")</f>
        <v/>
      </c>
      <c r="B229" s="16" t="str">
        <f>IF(備品一覧!B229="","",備品一覧!B229)</f>
        <v/>
      </c>
      <c r="C229" s="16" t="str">
        <f>IF(備品一覧!B229="","",備品一覧!G229&amp;"")</f>
        <v/>
      </c>
      <c r="D229" s="13" t="str">
        <f>IF(備品一覧!B229="","",備品一覧!J229&amp;"")</f>
        <v/>
      </c>
      <c r="E229" s="9"/>
      <c r="F229" s="10"/>
      <c r="G229" s="13" t="str">
        <f t="shared" si="3"/>
        <v/>
      </c>
      <c r="H229" s="10"/>
    </row>
    <row r="230" spans="1:8" ht="18" customHeight="1" x14ac:dyDescent="0.25">
      <c r="A230" s="13" t="str">
        <f>IF(備品一覧!B230="","",備品一覧!A230&amp;"")</f>
        <v/>
      </c>
      <c r="B230" s="16" t="str">
        <f>IF(備品一覧!B230="","",備品一覧!B230)</f>
        <v/>
      </c>
      <c r="C230" s="16" t="str">
        <f>IF(備品一覧!B230="","",備品一覧!G230&amp;"")</f>
        <v/>
      </c>
      <c r="D230" s="13" t="str">
        <f>IF(備品一覧!B230="","",備品一覧!J230&amp;"")</f>
        <v/>
      </c>
      <c r="E230" s="9"/>
      <c r="F230" s="10"/>
      <c r="G230" s="13" t="str">
        <f t="shared" si="3"/>
        <v/>
      </c>
      <c r="H230" s="10"/>
    </row>
    <row r="231" spans="1:8" ht="18" customHeight="1" x14ac:dyDescent="0.25">
      <c r="A231" s="13" t="str">
        <f>IF(備品一覧!B231="","",備品一覧!A231&amp;"")</f>
        <v/>
      </c>
      <c r="B231" s="16" t="str">
        <f>IF(備品一覧!B231="","",備品一覧!B231)</f>
        <v/>
      </c>
      <c r="C231" s="16" t="str">
        <f>IF(備品一覧!B231="","",備品一覧!G231&amp;"")</f>
        <v/>
      </c>
      <c r="D231" s="13" t="str">
        <f>IF(備品一覧!B231="","",備品一覧!J231&amp;"")</f>
        <v/>
      </c>
      <c r="E231" s="9"/>
      <c r="F231" s="10"/>
      <c r="G231" s="13" t="str">
        <f t="shared" si="3"/>
        <v/>
      </c>
      <c r="H231" s="10"/>
    </row>
    <row r="232" spans="1:8" ht="18" customHeight="1" x14ac:dyDescent="0.25">
      <c r="A232" s="13" t="str">
        <f>IF(備品一覧!B232="","",備品一覧!A232&amp;"")</f>
        <v/>
      </c>
      <c r="B232" s="16" t="str">
        <f>IF(備品一覧!B232="","",備品一覧!B232)</f>
        <v/>
      </c>
      <c r="C232" s="16" t="str">
        <f>IF(備品一覧!B232="","",備品一覧!G232&amp;"")</f>
        <v/>
      </c>
      <c r="D232" s="13" t="str">
        <f>IF(備品一覧!B232="","",備品一覧!J232&amp;"")</f>
        <v/>
      </c>
      <c r="E232" s="9"/>
      <c r="F232" s="10"/>
      <c r="G232" s="13" t="str">
        <f t="shared" si="3"/>
        <v/>
      </c>
      <c r="H232" s="10"/>
    </row>
    <row r="233" spans="1:8" ht="18" customHeight="1" x14ac:dyDescent="0.25">
      <c r="A233" s="13" t="str">
        <f>IF(備品一覧!B233="","",備品一覧!A233&amp;"")</f>
        <v/>
      </c>
      <c r="B233" s="16" t="str">
        <f>IF(備品一覧!B233="","",備品一覧!B233)</f>
        <v/>
      </c>
      <c r="C233" s="16" t="str">
        <f>IF(備品一覧!B233="","",備品一覧!G233&amp;"")</f>
        <v/>
      </c>
      <c r="D233" s="13" t="str">
        <f>IF(備品一覧!B233="","",備品一覧!J233&amp;"")</f>
        <v/>
      </c>
      <c r="E233" s="9"/>
      <c r="F233" s="10"/>
      <c r="G233" s="13" t="str">
        <f t="shared" si="3"/>
        <v/>
      </c>
      <c r="H233" s="10"/>
    </row>
    <row r="234" spans="1:8" ht="18" customHeight="1" x14ac:dyDescent="0.25">
      <c r="A234" s="13" t="str">
        <f>IF(備品一覧!B234="","",備品一覧!A234&amp;"")</f>
        <v/>
      </c>
      <c r="B234" s="16" t="str">
        <f>IF(備品一覧!B234="","",備品一覧!B234)</f>
        <v/>
      </c>
      <c r="C234" s="16" t="str">
        <f>IF(備品一覧!B234="","",備品一覧!G234&amp;"")</f>
        <v/>
      </c>
      <c r="D234" s="13" t="str">
        <f>IF(備品一覧!B234="","",備品一覧!J234&amp;"")</f>
        <v/>
      </c>
      <c r="E234" s="9"/>
      <c r="F234" s="10"/>
      <c r="G234" s="13" t="str">
        <f t="shared" si="3"/>
        <v/>
      </c>
      <c r="H234" s="10"/>
    </row>
    <row r="235" spans="1:8" ht="18" customHeight="1" x14ac:dyDescent="0.25">
      <c r="A235" s="13" t="str">
        <f>IF(備品一覧!B235="","",備品一覧!A235&amp;"")</f>
        <v/>
      </c>
      <c r="B235" s="16" t="str">
        <f>IF(備品一覧!B235="","",備品一覧!B235)</f>
        <v/>
      </c>
      <c r="C235" s="16" t="str">
        <f>IF(備品一覧!B235="","",備品一覧!G235&amp;"")</f>
        <v/>
      </c>
      <c r="D235" s="13" t="str">
        <f>IF(備品一覧!B235="","",備品一覧!J235&amp;"")</f>
        <v/>
      </c>
      <c r="E235" s="9"/>
      <c r="F235" s="10"/>
      <c r="G235" s="13" t="str">
        <f t="shared" si="3"/>
        <v/>
      </c>
      <c r="H235" s="10"/>
    </row>
    <row r="236" spans="1:8" ht="18" customHeight="1" x14ac:dyDescent="0.25">
      <c r="A236" s="13" t="str">
        <f>IF(備品一覧!B236="","",備品一覧!A236&amp;"")</f>
        <v/>
      </c>
      <c r="B236" s="16" t="str">
        <f>IF(備品一覧!B236="","",備品一覧!B236)</f>
        <v/>
      </c>
      <c r="C236" s="16" t="str">
        <f>IF(備品一覧!B236="","",備品一覧!G236&amp;"")</f>
        <v/>
      </c>
      <c r="D236" s="13" t="str">
        <f>IF(備品一覧!B236="","",備品一覧!J236&amp;"")</f>
        <v/>
      </c>
      <c r="E236" s="9"/>
      <c r="F236" s="10"/>
      <c r="G236" s="13" t="str">
        <f t="shared" si="3"/>
        <v/>
      </c>
      <c r="H236" s="10"/>
    </row>
    <row r="237" spans="1:8" ht="18" customHeight="1" x14ac:dyDescent="0.25">
      <c r="A237" s="13" t="str">
        <f>IF(備品一覧!B237="","",備品一覧!A237&amp;"")</f>
        <v/>
      </c>
      <c r="B237" s="16" t="str">
        <f>IF(備品一覧!B237="","",備品一覧!B237)</f>
        <v/>
      </c>
      <c r="C237" s="16" t="str">
        <f>IF(備品一覧!B237="","",備品一覧!G237&amp;"")</f>
        <v/>
      </c>
      <c r="D237" s="13" t="str">
        <f>IF(備品一覧!B237="","",備品一覧!J237&amp;"")</f>
        <v/>
      </c>
      <c r="E237" s="9"/>
      <c r="F237" s="10"/>
      <c r="G237" s="13" t="str">
        <f t="shared" si="3"/>
        <v/>
      </c>
      <c r="H237" s="10"/>
    </row>
    <row r="238" spans="1:8" ht="18" customHeight="1" x14ac:dyDescent="0.25">
      <c r="A238" s="13" t="str">
        <f>IF(備品一覧!B238="","",備品一覧!A238&amp;"")</f>
        <v/>
      </c>
      <c r="B238" s="16" t="str">
        <f>IF(備品一覧!B238="","",備品一覧!B238)</f>
        <v/>
      </c>
      <c r="C238" s="16" t="str">
        <f>IF(備品一覧!B238="","",備品一覧!G238&amp;"")</f>
        <v/>
      </c>
      <c r="D238" s="13" t="str">
        <f>IF(備品一覧!B238="","",備品一覧!J238&amp;"")</f>
        <v/>
      </c>
      <c r="E238" s="9"/>
      <c r="F238" s="10"/>
      <c r="G238" s="13" t="str">
        <f t="shared" si="3"/>
        <v/>
      </c>
      <c r="H238" s="10"/>
    </row>
    <row r="239" spans="1:8" ht="18" customHeight="1" x14ac:dyDescent="0.25">
      <c r="A239" s="13" t="str">
        <f>IF(備品一覧!B239="","",備品一覧!A239&amp;"")</f>
        <v/>
      </c>
      <c r="B239" s="16" t="str">
        <f>IF(備品一覧!B239="","",備品一覧!B239)</f>
        <v/>
      </c>
      <c r="C239" s="16" t="str">
        <f>IF(備品一覧!B239="","",備品一覧!G239&amp;"")</f>
        <v/>
      </c>
      <c r="D239" s="13" t="str">
        <f>IF(備品一覧!B239="","",備品一覧!J239&amp;"")</f>
        <v/>
      </c>
      <c r="E239" s="9"/>
      <c r="F239" s="10"/>
      <c r="G239" s="13" t="str">
        <f t="shared" si="3"/>
        <v/>
      </c>
      <c r="H239" s="10"/>
    </row>
    <row r="240" spans="1:8" ht="18" customHeight="1" x14ac:dyDescent="0.25">
      <c r="A240" s="13" t="str">
        <f>IF(備品一覧!B240="","",備品一覧!A240&amp;"")</f>
        <v/>
      </c>
      <c r="B240" s="16" t="str">
        <f>IF(備品一覧!B240="","",備品一覧!B240)</f>
        <v/>
      </c>
      <c r="C240" s="16" t="str">
        <f>IF(備品一覧!B240="","",備品一覧!G240&amp;"")</f>
        <v/>
      </c>
      <c r="D240" s="13" t="str">
        <f>IF(備品一覧!B240="","",備品一覧!J240&amp;"")</f>
        <v/>
      </c>
      <c r="E240" s="9"/>
      <c r="F240" s="10"/>
      <c r="G240" s="13" t="str">
        <f t="shared" si="3"/>
        <v/>
      </c>
      <c r="H240" s="10"/>
    </row>
    <row r="241" spans="1:8" ht="18" customHeight="1" x14ac:dyDescent="0.25">
      <c r="A241" s="13" t="str">
        <f>IF(備品一覧!B241="","",備品一覧!A241&amp;"")</f>
        <v/>
      </c>
      <c r="B241" s="16" t="str">
        <f>IF(備品一覧!B241="","",備品一覧!B241)</f>
        <v/>
      </c>
      <c r="C241" s="16" t="str">
        <f>IF(備品一覧!B241="","",備品一覧!G241&amp;"")</f>
        <v/>
      </c>
      <c r="D241" s="13" t="str">
        <f>IF(備品一覧!B241="","",備品一覧!J241&amp;"")</f>
        <v/>
      </c>
      <c r="E241" s="9"/>
      <c r="F241" s="10"/>
      <c r="G241" s="13" t="str">
        <f t="shared" si="3"/>
        <v/>
      </c>
      <c r="H241" s="10"/>
    </row>
    <row r="242" spans="1:8" ht="18" customHeight="1" x14ac:dyDescent="0.25">
      <c r="A242" s="13" t="str">
        <f>IF(備品一覧!B242="","",備品一覧!A242&amp;"")</f>
        <v/>
      </c>
      <c r="B242" s="16" t="str">
        <f>IF(備品一覧!B242="","",備品一覧!B242)</f>
        <v/>
      </c>
      <c r="C242" s="16" t="str">
        <f>IF(備品一覧!B242="","",備品一覧!G242&amp;"")</f>
        <v/>
      </c>
      <c r="D242" s="13" t="str">
        <f>IF(備品一覧!B242="","",備品一覧!J242&amp;"")</f>
        <v/>
      </c>
      <c r="E242" s="9"/>
      <c r="F242" s="10"/>
      <c r="G242" s="13" t="str">
        <f t="shared" si="3"/>
        <v/>
      </c>
      <c r="H242" s="10"/>
    </row>
    <row r="243" spans="1:8" ht="18" customHeight="1" x14ac:dyDescent="0.25">
      <c r="A243" s="13" t="str">
        <f>IF(備品一覧!B243="","",備品一覧!A243&amp;"")</f>
        <v/>
      </c>
      <c r="B243" s="16" t="str">
        <f>IF(備品一覧!B243="","",備品一覧!B243)</f>
        <v/>
      </c>
      <c r="C243" s="16" t="str">
        <f>IF(備品一覧!B243="","",備品一覧!G243&amp;"")</f>
        <v/>
      </c>
      <c r="D243" s="13" t="str">
        <f>IF(備品一覧!B243="","",備品一覧!J243&amp;"")</f>
        <v/>
      </c>
      <c r="E243" s="9"/>
      <c r="F243" s="10"/>
      <c r="G243" s="13" t="str">
        <f t="shared" si="3"/>
        <v/>
      </c>
      <c r="H243" s="10"/>
    </row>
    <row r="244" spans="1:8" ht="18" customHeight="1" x14ac:dyDescent="0.25">
      <c r="A244" s="13" t="str">
        <f>IF(備品一覧!B244="","",備品一覧!A244&amp;"")</f>
        <v/>
      </c>
      <c r="B244" s="16" t="str">
        <f>IF(備品一覧!B244="","",備品一覧!B244)</f>
        <v/>
      </c>
      <c r="C244" s="16" t="str">
        <f>IF(備品一覧!B244="","",備品一覧!G244&amp;"")</f>
        <v/>
      </c>
      <c r="D244" s="13" t="str">
        <f>IF(備品一覧!B244="","",備品一覧!J244&amp;"")</f>
        <v/>
      </c>
      <c r="E244" s="9"/>
      <c r="F244" s="10"/>
      <c r="G244" s="13" t="str">
        <f t="shared" si="3"/>
        <v/>
      </c>
      <c r="H244" s="10"/>
    </row>
    <row r="245" spans="1:8" ht="18" customHeight="1" x14ac:dyDescent="0.25">
      <c r="A245" s="13" t="str">
        <f>IF(備品一覧!B245="","",備品一覧!A245&amp;"")</f>
        <v/>
      </c>
      <c r="B245" s="16" t="str">
        <f>IF(備品一覧!B245="","",備品一覧!B245)</f>
        <v/>
      </c>
      <c r="C245" s="16" t="str">
        <f>IF(備品一覧!B245="","",備品一覧!G245&amp;"")</f>
        <v/>
      </c>
      <c r="D245" s="13" t="str">
        <f>IF(備品一覧!B245="","",備品一覧!J245&amp;"")</f>
        <v/>
      </c>
      <c r="E245" s="9"/>
      <c r="F245" s="10"/>
      <c r="G245" s="13" t="str">
        <f t="shared" si="3"/>
        <v/>
      </c>
      <c r="H245" s="10"/>
    </row>
    <row r="246" spans="1:8" ht="18" customHeight="1" x14ac:dyDescent="0.25">
      <c r="A246" s="13" t="str">
        <f>IF(備品一覧!B246="","",備品一覧!A246&amp;"")</f>
        <v/>
      </c>
      <c r="B246" s="16" t="str">
        <f>IF(備品一覧!B246="","",備品一覧!B246)</f>
        <v/>
      </c>
      <c r="C246" s="16" t="str">
        <f>IF(備品一覧!B246="","",備品一覧!G246&amp;"")</f>
        <v/>
      </c>
      <c r="D246" s="13" t="str">
        <f>IF(備品一覧!B246="","",備品一覧!J246&amp;"")</f>
        <v/>
      </c>
      <c r="E246" s="9"/>
      <c r="F246" s="10"/>
      <c r="G246" s="13" t="str">
        <f t="shared" si="3"/>
        <v/>
      </c>
      <c r="H246" s="10"/>
    </row>
    <row r="247" spans="1:8" ht="18" customHeight="1" x14ac:dyDescent="0.25">
      <c r="A247" s="13" t="str">
        <f>IF(備品一覧!B247="","",備品一覧!A247&amp;"")</f>
        <v/>
      </c>
      <c r="B247" s="16" t="str">
        <f>IF(備品一覧!B247="","",備品一覧!B247)</f>
        <v/>
      </c>
      <c r="C247" s="16" t="str">
        <f>IF(備品一覧!B247="","",備品一覧!G247&amp;"")</f>
        <v/>
      </c>
      <c r="D247" s="13" t="str">
        <f>IF(備品一覧!B247="","",備品一覧!J247&amp;"")</f>
        <v/>
      </c>
      <c r="E247" s="9"/>
      <c r="F247" s="10"/>
      <c r="G247" s="13" t="str">
        <f t="shared" si="3"/>
        <v/>
      </c>
      <c r="H247" s="10"/>
    </row>
    <row r="248" spans="1:8" ht="18" customHeight="1" x14ac:dyDescent="0.25">
      <c r="A248" s="13" t="str">
        <f>IF(備品一覧!B248="","",備品一覧!A248&amp;"")</f>
        <v/>
      </c>
      <c r="B248" s="16" t="str">
        <f>IF(備品一覧!B248="","",備品一覧!B248)</f>
        <v/>
      </c>
      <c r="C248" s="16" t="str">
        <f>IF(備品一覧!B248="","",備品一覧!G248&amp;"")</f>
        <v/>
      </c>
      <c r="D248" s="13" t="str">
        <f>IF(備品一覧!B248="","",備品一覧!J248&amp;"")</f>
        <v/>
      </c>
      <c r="E248" s="9"/>
      <c r="F248" s="10"/>
      <c r="G248" s="13" t="str">
        <f t="shared" si="3"/>
        <v/>
      </c>
      <c r="H248" s="10"/>
    </row>
    <row r="249" spans="1:8" ht="18" customHeight="1" x14ac:dyDescent="0.25">
      <c r="A249" s="13" t="str">
        <f>IF(備品一覧!B249="","",備品一覧!A249&amp;"")</f>
        <v/>
      </c>
      <c r="B249" s="16" t="str">
        <f>IF(備品一覧!B249="","",備品一覧!B249)</f>
        <v/>
      </c>
      <c r="C249" s="16" t="str">
        <f>IF(備品一覧!B249="","",備品一覧!G249&amp;"")</f>
        <v/>
      </c>
      <c r="D249" s="13" t="str">
        <f>IF(備品一覧!B249="","",備品一覧!J249&amp;"")</f>
        <v/>
      </c>
      <c r="E249" s="9"/>
      <c r="F249" s="10"/>
      <c r="G249" s="13" t="str">
        <f t="shared" si="3"/>
        <v/>
      </c>
      <c r="H249" s="10"/>
    </row>
    <row r="250" spans="1:8" ht="18" customHeight="1" x14ac:dyDescent="0.25">
      <c r="A250" s="13" t="str">
        <f>IF(備品一覧!B250="","",備品一覧!A250&amp;"")</f>
        <v/>
      </c>
      <c r="B250" s="16" t="str">
        <f>IF(備品一覧!B250="","",備品一覧!B250)</f>
        <v/>
      </c>
      <c r="C250" s="16" t="str">
        <f>IF(備品一覧!B250="","",備品一覧!G250&amp;"")</f>
        <v/>
      </c>
      <c r="D250" s="13" t="str">
        <f>IF(備品一覧!B250="","",備品一覧!J250&amp;"")</f>
        <v/>
      </c>
      <c r="E250" s="9"/>
      <c r="F250" s="10"/>
      <c r="G250" s="13" t="str">
        <f t="shared" si="3"/>
        <v/>
      </c>
      <c r="H250" s="10"/>
    </row>
    <row r="251" spans="1:8" ht="18" customHeight="1" x14ac:dyDescent="0.25">
      <c r="A251" s="13" t="str">
        <f>IF(備品一覧!B251="","",備品一覧!A251&amp;"")</f>
        <v/>
      </c>
      <c r="B251" s="16" t="str">
        <f>IF(備品一覧!B251="","",備品一覧!B251)</f>
        <v/>
      </c>
      <c r="C251" s="16" t="str">
        <f>IF(備品一覧!B251="","",備品一覧!G251&amp;"")</f>
        <v/>
      </c>
      <c r="D251" s="13" t="str">
        <f>IF(備品一覧!B251="","",備品一覧!J251&amp;"")</f>
        <v/>
      </c>
      <c r="E251" s="9"/>
      <c r="F251" s="10"/>
      <c r="G251" s="13" t="str">
        <f t="shared" si="3"/>
        <v/>
      </c>
      <c r="H251" s="10"/>
    </row>
    <row r="252" spans="1:8" ht="18" customHeight="1" x14ac:dyDescent="0.25">
      <c r="A252" s="13" t="str">
        <f>IF(備品一覧!B252="","",備品一覧!A252&amp;"")</f>
        <v/>
      </c>
      <c r="B252" s="16" t="str">
        <f>IF(備品一覧!B252="","",備品一覧!B252)</f>
        <v/>
      </c>
      <c r="C252" s="16" t="str">
        <f>IF(備品一覧!B252="","",備品一覧!G252&amp;"")</f>
        <v/>
      </c>
      <c r="D252" s="13" t="str">
        <f>IF(備品一覧!B252="","",備品一覧!J252&amp;"")</f>
        <v/>
      </c>
      <c r="E252" s="9"/>
      <c r="F252" s="10"/>
      <c r="G252" s="13" t="str">
        <f t="shared" si="3"/>
        <v/>
      </c>
      <c r="H252" s="10"/>
    </row>
    <row r="253" spans="1:8" ht="18" customHeight="1" x14ac:dyDescent="0.25">
      <c r="A253" s="13" t="str">
        <f>IF(備品一覧!B253="","",備品一覧!A253&amp;"")</f>
        <v/>
      </c>
      <c r="B253" s="16" t="str">
        <f>IF(備品一覧!B253="","",備品一覧!B253)</f>
        <v/>
      </c>
      <c r="C253" s="16" t="str">
        <f>IF(備品一覧!B253="","",備品一覧!G253&amp;"")</f>
        <v/>
      </c>
      <c r="D253" s="13" t="str">
        <f>IF(備品一覧!B253="","",備品一覧!J253&amp;"")</f>
        <v/>
      </c>
      <c r="E253" s="9"/>
      <c r="F253" s="10"/>
      <c r="G253" s="13" t="str">
        <f t="shared" si="3"/>
        <v/>
      </c>
      <c r="H253" s="10"/>
    </row>
    <row r="254" spans="1:8" ht="18" customHeight="1" x14ac:dyDescent="0.25">
      <c r="A254" s="13" t="str">
        <f>IF(備品一覧!B254="","",備品一覧!A254&amp;"")</f>
        <v/>
      </c>
      <c r="B254" s="16" t="str">
        <f>IF(備品一覧!B254="","",備品一覧!B254)</f>
        <v/>
      </c>
      <c r="C254" s="16" t="str">
        <f>IF(備品一覧!B254="","",備品一覧!G254&amp;"")</f>
        <v/>
      </c>
      <c r="D254" s="13" t="str">
        <f>IF(備品一覧!B254="","",備品一覧!J254&amp;"")</f>
        <v/>
      </c>
      <c r="E254" s="9"/>
      <c r="F254" s="10"/>
      <c r="G254" s="13" t="str">
        <f t="shared" si="3"/>
        <v/>
      </c>
      <c r="H254" s="10"/>
    </row>
    <row r="255" spans="1:8" ht="18" customHeight="1" x14ac:dyDescent="0.25">
      <c r="A255" s="13" t="str">
        <f>IF(備品一覧!B255="","",備品一覧!A255&amp;"")</f>
        <v/>
      </c>
      <c r="B255" s="16" t="str">
        <f>IF(備品一覧!B255="","",備品一覧!B255)</f>
        <v/>
      </c>
      <c r="C255" s="16" t="str">
        <f>IF(備品一覧!B255="","",備品一覧!G255&amp;"")</f>
        <v/>
      </c>
      <c r="D255" s="13" t="str">
        <f>IF(備品一覧!B255="","",備品一覧!J255&amp;"")</f>
        <v/>
      </c>
      <c r="E255" s="9"/>
      <c r="F255" s="10"/>
      <c r="G255" s="13" t="str">
        <f t="shared" si="3"/>
        <v/>
      </c>
      <c r="H255" s="10"/>
    </row>
    <row r="256" spans="1:8" ht="18" customHeight="1" x14ac:dyDescent="0.25">
      <c r="A256" s="13" t="str">
        <f>IF(備品一覧!B256="","",備品一覧!A256&amp;"")</f>
        <v/>
      </c>
      <c r="B256" s="16" t="str">
        <f>IF(備品一覧!B256="","",備品一覧!B256)</f>
        <v/>
      </c>
      <c r="C256" s="16" t="str">
        <f>IF(備品一覧!B256="","",備品一覧!G256&amp;"")</f>
        <v/>
      </c>
      <c r="D256" s="13" t="str">
        <f>IF(備品一覧!B256="","",備品一覧!J256&amp;"")</f>
        <v/>
      </c>
      <c r="E256" s="9"/>
      <c r="F256" s="10"/>
      <c r="G256" s="13" t="str">
        <f t="shared" si="3"/>
        <v/>
      </c>
      <c r="H256" s="10"/>
    </row>
    <row r="257" spans="1:8" ht="18" customHeight="1" x14ac:dyDescent="0.25">
      <c r="A257" s="13" t="str">
        <f>IF(備品一覧!B257="","",備品一覧!A257&amp;"")</f>
        <v/>
      </c>
      <c r="B257" s="16" t="str">
        <f>IF(備品一覧!B257="","",備品一覧!B257)</f>
        <v/>
      </c>
      <c r="C257" s="16" t="str">
        <f>IF(備品一覧!B257="","",備品一覧!G257&amp;"")</f>
        <v/>
      </c>
      <c r="D257" s="13" t="str">
        <f>IF(備品一覧!B257="","",備品一覧!J257&amp;"")</f>
        <v/>
      </c>
      <c r="E257" s="9"/>
      <c r="F257" s="10"/>
      <c r="G257" s="13" t="str">
        <f t="shared" si="3"/>
        <v/>
      </c>
      <c r="H257" s="10"/>
    </row>
    <row r="258" spans="1:8" ht="18" customHeight="1" x14ac:dyDescent="0.25">
      <c r="A258" s="13" t="str">
        <f>IF(備品一覧!B258="","",備品一覧!A258&amp;"")</f>
        <v/>
      </c>
      <c r="B258" s="16" t="str">
        <f>IF(備品一覧!B258="","",備品一覧!B258)</f>
        <v/>
      </c>
      <c r="C258" s="16" t="str">
        <f>IF(備品一覧!B258="","",備品一覧!G258&amp;"")</f>
        <v/>
      </c>
      <c r="D258" s="13" t="str">
        <f>IF(備品一覧!B258="","",備品一覧!J258&amp;"")</f>
        <v/>
      </c>
      <c r="E258" s="9"/>
      <c r="F258" s="10"/>
      <c r="G258" s="13" t="str">
        <f t="shared" si="3"/>
        <v/>
      </c>
      <c r="H258" s="10"/>
    </row>
    <row r="259" spans="1:8" ht="18" customHeight="1" x14ac:dyDescent="0.25">
      <c r="A259" s="13" t="str">
        <f>IF(備品一覧!B259="","",備品一覧!A259&amp;"")</f>
        <v/>
      </c>
      <c r="B259" s="16" t="str">
        <f>IF(備品一覧!B259="","",備品一覧!B259)</f>
        <v/>
      </c>
      <c r="C259" s="16" t="str">
        <f>IF(備品一覧!B259="","",備品一覧!G259&amp;"")</f>
        <v/>
      </c>
      <c r="D259" s="13" t="str">
        <f>IF(備品一覧!B259="","",備品一覧!J259&amp;"")</f>
        <v/>
      </c>
      <c r="E259" s="9"/>
      <c r="F259" s="10"/>
      <c r="G259" s="13" t="str">
        <f t="shared" si="3"/>
        <v/>
      </c>
      <c r="H259" s="10"/>
    </row>
    <row r="260" spans="1:8" ht="18" customHeight="1" x14ac:dyDescent="0.25">
      <c r="A260" s="13" t="str">
        <f>IF(備品一覧!B260="","",備品一覧!A260&amp;"")</f>
        <v/>
      </c>
      <c r="B260" s="16" t="str">
        <f>IF(備品一覧!B260="","",備品一覧!B260)</f>
        <v/>
      </c>
      <c r="C260" s="16" t="str">
        <f>IF(備品一覧!B260="","",備品一覧!G260&amp;"")</f>
        <v/>
      </c>
      <c r="D260" s="13" t="str">
        <f>IF(備品一覧!B260="","",備品一覧!J260&amp;"")</f>
        <v/>
      </c>
      <c r="E260" s="9"/>
      <c r="F260" s="10"/>
      <c r="G260" s="13" t="str">
        <f t="shared" si="3"/>
        <v/>
      </c>
      <c r="H260" s="10"/>
    </row>
    <row r="261" spans="1:8" ht="18" customHeight="1" x14ac:dyDescent="0.25">
      <c r="A261" s="13" t="str">
        <f>IF(備品一覧!B261="","",備品一覧!A261&amp;"")</f>
        <v/>
      </c>
      <c r="B261" s="16" t="str">
        <f>IF(備品一覧!B261="","",備品一覧!B261)</f>
        <v/>
      </c>
      <c r="C261" s="16" t="str">
        <f>IF(備品一覧!B261="","",備品一覧!G261&amp;"")</f>
        <v/>
      </c>
      <c r="D261" s="13" t="str">
        <f>IF(備品一覧!B261="","",備品一覧!J261&amp;"")</f>
        <v/>
      </c>
      <c r="E261" s="9"/>
      <c r="F261" s="10"/>
      <c r="G261" s="13" t="str">
        <f t="shared" si="3"/>
        <v/>
      </c>
      <c r="H261" s="10"/>
    </row>
    <row r="262" spans="1:8" ht="18" customHeight="1" x14ac:dyDescent="0.25">
      <c r="A262" s="13" t="str">
        <f>IF(備品一覧!B262="","",備品一覧!A262&amp;"")</f>
        <v/>
      </c>
      <c r="B262" s="16" t="str">
        <f>IF(備品一覧!B262="","",備品一覧!B262)</f>
        <v/>
      </c>
      <c r="C262" s="16" t="str">
        <f>IF(備品一覧!B262="","",備品一覧!G262&amp;"")</f>
        <v/>
      </c>
      <c r="D262" s="13" t="str">
        <f>IF(備品一覧!B262="","",備品一覧!J262&amp;"")</f>
        <v/>
      </c>
      <c r="E262" s="9"/>
      <c r="F262" s="10"/>
      <c r="G262" s="13" t="str">
        <f t="shared" si="3"/>
        <v/>
      </c>
      <c r="H262" s="10"/>
    </row>
    <row r="263" spans="1:8" ht="18" customHeight="1" x14ac:dyDescent="0.25">
      <c r="A263" s="13" t="str">
        <f>IF(備品一覧!B263="","",備品一覧!A263&amp;"")</f>
        <v/>
      </c>
      <c r="B263" s="16" t="str">
        <f>IF(備品一覧!B263="","",備品一覧!B263)</f>
        <v/>
      </c>
      <c r="C263" s="16" t="str">
        <f>IF(備品一覧!B263="","",備品一覧!G263&amp;"")</f>
        <v/>
      </c>
      <c r="D263" s="13" t="str">
        <f>IF(備品一覧!B263="","",備品一覧!J263&amp;"")</f>
        <v/>
      </c>
      <c r="E263" s="9"/>
      <c r="F263" s="10"/>
      <c r="G263" s="13" t="str">
        <f t="shared" ref="G263:G326" si="4">IF(OR(B263="",D263="廃棄済み",E263=""),"",IF(E263="なし","見つからない",IF(AND(F263&lt;&gt;"",F263&lt;&gt;C263),"場所が違う","")))</f>
        <v/>
      </c>
      <c r="H263" s="10"/>
    </row>
    <row r="264" spans="1:8" ht="18" customHeight="1" x14ac:dyDescent="0.25">
      <c r="A264" s="13" t="str">
        <f>IF(備品一覧!B264="","",備品一覧!A264&amp;"")</f>
        <v/>
      </c>
      <c r="B264" s="16" t="str">
        <f>IF(備品一覧!B264="","",備品一覧!B264)</f>
        <v/>
      </c>
      <c r="C264" s="16" t="str">
        <f>IF(備品一覧!B264="","",備品一覧!G264&amp;"")</f>
        <v/>
      </c>
      <c r="D264" s="13" t="str">
        <f>IF(備品一覧!B264="","",備品一覧!J264&amp;"")</f>
        <v/>
      </c>
      <c r="E264" s="9"/>
      <c r="F264" s="10"/>
      <c r="G264" s="13" t="str">
        <f t="shared" si="4"/>
        <v/>
      </c>
      <c r="H264" s="10"/>
    </row>
    <row r="265" spans="1:8" ht="18" customHeight="1" x14ac:dyDescent="0.25">
      <c r="A265" s="13" t="str">
        <f>IF(備品一覧!B265="","",備品一覧!A265&amp;"")</f>
        <v/>
      </c>
      <c r="B265" s="16" t="str">
        <f>IF(備品一覧!B265="","",備品一覧!B265)</f>
        <v/>
      </c>
      <c r="C265" s="16" t="str">
        <f>IF(備品一覧!B265="","",備品一覧!G265&amp;"")</f>
        <v/>
      </c>
      <c r="D265" s="13" t="str">
        <f>IF(備品一覧!B265="","",備品一覧!J265&amp;"")</f>
        <v/>
      </c>
      <c r="E265" s="9"/>
      <c r="F265" s="10"/>
      <c r="G265" s="13" t="str">
        <f t="shared" si="4"/>
        <v/>
      </c>
      <c r="H265" s="10"/>
    </row>
    <row r="266" spans="1:8" ht="18" customHeight="1" x14ac:dyDescent="0.25">
      <c r="A266" s="13" t="str">
        <f>IF(備品一覧!B266="","",備品一覧!A266&amp;"")</f>
        <v/>
      </c>
      <c r="B266" s="16" t="str">
        <f>IF(備品一覧!B266="","",備品一覧!B266)</f>
        <v/>
      </c>
      <c r="C266" s="16" t="str">
        <f>IF(備品一覧!B266="","",備品一覧!G266&amp;"")</f>
        <v/>
      </c>
      <c r="D266" s="13" t="str">
        <f>IF(備品一覧!B266="","",備品一覧!J266&amp;"")</f>
        <v/>
      </c>
      <c r="E266" s="9"/>
      <c r="F266" s="10"/>
      <c r="G266" s="13" t="str">
        <f t="shared" si="4"/>
        <v/>
      </c>
      <c r="H266" s="10"/>
    </row>
    <row r="267" spans="1:8" ht="18" customHeight="1" x14ac:dyDescent="0.25">
      <c r="A267" s="13" t="str">
        <f>IF(備品一覧!B267="","",備品一覧!A267&amp;"")</f>
        <v/>
      </c>
      <c r="B267" s="16" t="str">
        <f>IF(備品一覧!B267="","",備品一覧!B267)</f>
        <v/>
      </c>
      <c r="C267" s="16" t="str">
        <f>IF(備品一覧!B267="","",備品一覧!G267&amp;"")</f>
        <v/>
      </c>
      <c r="D267" s="13" t="str">
        <f>IF(備品一覧!B267="","",備品一覧!J267&amp;"")</f>
        <v/>
      </c>
      <c r="E267" s="9"/>
      <c r="F267" s="10"/>
      <c r="G267" s="13" t="str">
        <f t="shared" si="4"/>
        <v/>
      </c>
      <c r="H267" s="10"/>
    </row>
    <row r="268" spans="1:8" ht="18" customHeight="1" x14ac:dyDescent="0.25">
      <c r="A268" s="13" t="str">
        <f>IF(備品一覧!B268="","",備品一覧!A268&amp;"")</f>
        <v/>
      </c>
      <c r="B268" s="16" t="str">
        <f>IF(備品一覧!B268="","",備品一覧!B268)</f>
        <v/>
      </c>
      <c r="C268" s="16" t="str">
        <f>IF(備品一覧!B268="","",備品一覧!G268&amp;"")</f>
        <v/>
      </c>
      <c r="D268" s="13" t="str">
        <f>IF(備品一覧!B268="","",備品一覧!J268&amp;"")</f>
        <v/>
      </c>
      <c r="E268" s="9"/>
      <c r="F268" s="10"/>
      <c r="G268" s="13" t="str">
        <f t="shared" si="4"/>
        <v/>
      </c>
      <c r="H268" s="10"/>
    </row>
    <row r="269" spans="1:8" ht="18" customHeight="1" x14ac:dyDescent="0.25">
      <c r="A269" s="13" t="str">
        <f>IF(備品一覧!B269="","",備品一覧!A269&amp;"")</f>
        <v/>
      </c>
      <c r="B269" s="16" t="str">
        <f>IF(備品一覧!B269="","",備品一覧!B269)</f>
        <v/>
      </c>
      <c r="C269" s="16" t="str">
        <f>IF(備品一覧!B269="","",備品一覧!G269&amp;"")</f>
        <v/>
      </c>
      <c r="D269" s="13" t="str">
        <f>IF(備品一覧!B269="","",備品一覧!J269&amp;"")</f>
        <v/>
      </c>
      <c r="E269" s="9"/>
      <c r="F269" s="10"/>
      <c r="G269" s="13" t="str">
        <f t="shared" si="4"/>
        <v/>
      </c>
      <c r="H269" s="10"/>
    </row>
    <row r="270" spans="1:8" ht="18" customHeight="1" x14ac:dyDescent="0.25">
      <c r="A270" s="13" t="str">
        <f>IF(備品一覧!B270="","",備品一覧!A270&amp;"")</f>
        <v/>
      </c>
      <c r="B270" s="16" t="str">
        <f>IF(備品一覧!B270="","",備品一覧!B270)</f>
        <v/>
      </c>
      <c r="C270" s="16" t="str">
        <f>IF(備品一覧!B270="","",備品一覧!G270&amp;"")</f>
        <v/>
      </c>
      <c r="D270" s="13" t="str">
        <f>IF(備品一覧!B270="","",備品一覧!J270&amp;"")</f>
        <v/>
      </c>
      <c r="E270" s="9"/>
      <c r="F270" s="10"/>
      <c r="G270" s="13" t="str">
        <f t="shared" si="4"/>
        <v/>
      </c>
      <c r="H270" s="10"/>
    </row>
    <row r="271" spans="1:8" ht="18" customHeight="1" x14ac:dyDescent="0.25">
      <c r="A271" s="13" t="str">
        <f>IF(備品一覧!B271="","",備品一覧!A271&amp;"")</f>
        <v/>
      </c>
      <c r="B271" s="16" t="str">
        <f>IF(備品一覧!B271="","",備品一覧!B271)</f>
        <v/>
      </c>
      <c r="C271" s="16" t="str">
        <f>IF(備品一覧!B271="","",備品一覧!G271&amp;"")</f>
        <v/>
      </c>
      <c r="D271" s="13" t="str">
        <f>IF(備品一覧!B271="","",備品一覧!J271&amp;"")</f>
        <v/>
      </c>
      <c r="E271" s="9"/>
      <c r="F271" s="10"/>
      <c r="G271" s="13" t="str">
        <f t="shared" si="4"/>
        <v/>
      </c>
      <c r="H271" s="10"/>
    </row>
    <row r="272" spans="1:8" ht="18" customHeight="1" x14ac:dyDescent="0.25">
      <c r="A272" s="13" t="str">
        <f>IF(備品一覧!B272="","",備品一覧!A272&amp;"")</f>
        <v/>
      </c>
      <c r="B272" s="16" t="str">
        <f>IF(備品一覧!B272="","",備品一覧!B272)</f>
        <v/>
      </c>
      <c r="C272" s="16" t="str">
        <f>IF(備品一覧!B272="","",備品一覧!G272&amp;"")</f>
        <v/>
      </c>
      <c r="D272" s="13" t="str">
        <f>IF(備品一覧!B272="","",備品一覧!J272&amp;"")</f>
        <v/>
      </c>
      <c r="E272" s="9"/>
      <c r="F272" s="10"/>
      <c r="G272" s="13" t="str">
        <f t="shared" si="4"/>
        <v/>
      </c>
      <c r="H272" s="10"/>
    </row>
    <row r="273" spans="1:8" ht="18" customHeight="1" x14ac:dyDescent="0.25">
      <c r="A273" s="13" t="str">
        <f>IF(備品一覧!B273="","",備品一覧!A273&amp;"")</f>
        <v/>
      </c>
      <c r="B273" s="16" t="str">
        <f>IF(備品一覧!B273="","",備品一覧!B273)</f>
        <v/>
      </c>
      <c r="C273" s="16" t="str">
        <f>IF(備品一覧!B273="","",備品一覧!G273&amp;"")</f>
        <v/>
      </c>
      <c r="D273" s="13" t="str">
        <f>IF(備品一覧!B273="","",備品一覧!J273&amp;"")</f>
        <v/>
      </c>
      <c r="E273" s="9"/>
      <c r="F273" s="10"/>
      <c r="G273" s="13" t="str">
        <f t="shared" si="4"/>
        <v/>
      </c>
      <c r="H273" s="10"/>
    </row>
    <row r="274" spans="1:8" ht="18" customHeight="1" x14ac:dyDescent="0.25">
      <c r="A274" s="13" t="str">
        <f>IF(備品一覧!B274="","",備品一覧!A274&amp;"")</f>
        <v/>
      </c>
      <c r="B274" s="16" t="str">
        <f>IF(備品一覧!B274="","",備品一覧!B274)</f>
        <v/>
      </c>
      <c r="C274" s="16" t="str">
        <f>IF(備品一覧!B274="","",備品一覧!G274&amp;"")</f>
        <v/>
      </c>
      <c r="D274" s="13" t="str">
        <f>IF(備品一覧!B274="","",備品一覧!J274&amp;"")</f>
        <v/>
      </c>
      <c r="E274" s="9"/>
      <c r="F274" s="10"/>
      <c r="G274" s="13" t="str">
        <f t="shared" si="4"/>
        <v/>
      </c>
      <c r="H274" s="10"/>
    </row>
    <row r="275" spans="1:8" ht="18" customHeight="1" x14ac:dyDescent="0.25">
      <c r="A275" s="13" t="str">
        <f>IF(備品一覧!B275="","",備品一覧!A275&amp;"")</f>
        <v/>
      </c>
      <c r="B275" s="16" t="str">
        <f>IF(備品一覧!B275="","",備品一覧!B275)</f>
        <v/>
      </c>
      <c r="C275" s="16" t="str">
        <f>IF(備品一覧!B275="","",備品一覧!G275&amp;"")</f>
        <v/>
      </c>
      <c r="D275" s="13" t="str">
        <f>IF(備品一覧!B275="","",備品一覧!J275&amp;"")</f>
        <v/>
      </c>
      <c r="E275" s="9"/>
      <c r="F275" s="10"/>
      <c r="G275" s="13" t="str">
        <f t="shared" si="4"/>
        <v/>
      </c>
      <c r="H275" s="10"/>
    </row>
    <row r="276" spans="1:8" ht="18" customHeight="1" x14ac:dyDescent="0.25">
      <c r="A276" s="13" t="str">
        <f>IF(備品一覧!B276="","",備品一覧!A276&amp;"")</f>
        <v/>
      </c>
      <c r="B276" s="16" t="str">
        <f>IF(備品一覧!B276="","",備品一覧!B276)</f>
        <v/>
      </c>
      <c r="C276" s="16" t="str">
        <f>IF(備品一覧!B276="","",備品一覧!G276&amp;"")</f>
        <v/>
      </c>
      <c r="D276" s="13" t="str">
        <f>IF(備品一覧!B276="","",備品一覧!J276&amp;"")</f>
        <v/>
      </c>
      <c r="E276" s="9"/>
      <c r="F276" s="10"/>
      <c r="G276" s="13" t="str">
        <f t="shared" si="4"/>
        <v/>
      </c>
      <c r="H276" s="10"/>
    </row>
    <row r="277" spans="1:8" ht="18" customHeight="1" x14ac:dyDescent="0.25">
      <c r="A277" s="13" t="str">
        <f>IF(備品一覧!B277="","",備品一覧!A277&amp;"")</f>
        <v/>
      </c>
      <c r="B277" s="16" t="str">
        <f>IF(備品一覧!B277="","",備品一覧!B277)</f>
        <v/>
      </c>
      <c r="C277" s="16" t="str">
        <f>IF(備品一覧!B277="","",備品一覧!G277&amp;"")</f>
        <v/>
      </c>
      <c r="D277" s="13" t="str">
        <f>IF(備品一覧!B277="","",備品一覧!J277&amp;"")</f>
        <v/>
      </c>
      <c r="E277" s="9"/>
      <c r="F277" s="10"/>
      <c r="G277" s="13" t="str">
        <f t="shared" si="4"/>
        <v/>
      </c>
      <c r="H277" s="10"/>
    </row>
    <row r="278" spans="1:8" ht="18" customHeight="1" x14ac:dyDescent="0.25">
      <c r="A278" s="13" t="str">
        <f>IF(備品一覧!B278="","",備品一覧!A278&amp;"")</f>
        <v/>
      </c>
      <c r="B278" s="16" t="str">
        <f>IF(備品一覧!B278="","",備品一覧!B278)</f>
        <v/>
      </c>
      <c r="C278" s="16" t="str">
        <f>IF(備品一覧!B278="","",備品一覧!G278&amp;"")</f>
        <v/>
      </c>
      <c r="D278" s="13" t="str">
        <f>IF(備品一覧!B278="","",備品一覧!J278&amp;"")</f>
        <v/>
      </c>
      <c r="E278" s="9"/>
      <c r="F278" s="10"/>
      <c r="G278" s="13" t="str">
        <f t="shared" si="4"/>
        <v/>
      </c>
      <c r="H278" s="10"/>
    </row>
    <row r="279" spans="1:8" ht="18" customHeight="1" x14ac:dyDescent="0.25">
      <c r="A279" s="13" t="str">
        <f>IF(備品一覧!B279="","",備品一覧!A279&amp;"")</f>
        <v/>
      </c>
      <c r="B279" s="16" t="str">
        <f>IF(備品一覧!B279="","",備品一覧!B279)</f>
        <v/>
      </c>
      <c r="C279" s="16" t="str">
        <f>IF(備品一覧!B279="","",備品一覧!G279&amp;"")</f>
        <v/>
      </c>
      <c r="D279" s="13" t="str">
        <f>IF(備品一覧!B279="","",備品一覧!J279&amp;"")</f>
        <v/>
      </c>
      <c r="E279" s="9"/>
      <c r="F279" s="10"/>
      <c r="G279" s="13" t="str">
        <f t="shared" si="4"/>
        <v/>
      </c>
      <c r="H279" s="10"/>
    </row>
    <row r="280" spans="1:8" ht="18" customHeight="1" x14ac:dyDescent="0.25">
      <c r="A280" s="13" t="str">
        <f>IF(備品一覧!B280="","",備品一覧!A280&amp;"")</f>
        <v/>
      </c>
      <c r="B280" s="16" t="str">
        <f>IF(備品一覧!B280="","",備品一覧!B280)</f>
        <v/>
      </c>
      <c r="C280" s="16" t="str">
        <f>IF(備品一覧!B280="","",備品一覧!G280&amp;"")</f>
        <v/>
      </c>
      <c r="D280" s="13" t="str">
        <f>IF(備品一覧!B280="","",備品一覧!J280&amp;"")</f>
        <v/>
      </c>
      <c r="E280" s="9"/>
      <c r="F280" s="10"/>
      <c r="G280" s="13" t="str">
        <f t="shared" si="4"/>
        <v/>
      </c>
      <c r="H280" s="10"/>
    </row>
    <row r="281" spans="1:8" ht="18" customHeight="1" x14ac:dyDescent="0.25">
      <c r="A281" s="13" t="str">
        <f>IF(備品一覧!B281="","",備品一覧!A281&amp;"")</f>
        <v/>
      </c>
      <c r="B281" s="16" t="str">
        <f>IF(備品一覧!B281="","",備品一覧!B281)</f>
        <v/>
      </c>
      <c r="C281" s="16" t="str">
        <f>IF(備品一覧!B281="","",備品一覧!G281&amp;"")</f>
        <v/>
      </c>
      <c r="D281" s="13" t="str">
        <f>IF(備品一覧!B281="","",備品一覧!J281&amp;"")</f>
        <v/>
      </c>
      <c r="E281" s="9"/>
      <c r="F281" s="10"/>
      <c r="G281" s="13" t="str">
        <f t="shared" si="4"/>
        <v/>
      </c>
      <c r="H281" s="10"/>
    </row>
    <row r="282" spans="1:8" ht="18" customHeight="1" x14ac:dyDescent="0.25">
      <c r="A282" s="13" t="str">
        <f>IF(備品一覧!B282="","",備品一覧!A282&amp;"")</f>
        <v/>
      </c>
      <c r="B282" s="16" t="str">
        <f>IF(備品一覧!B282="","",備品一覧!B282)</f>
        <v/>
      </c>
      <c r="C282" s="16" t="str">
        <f>IF(備品一覧!B282="","",備品一覧!G282&amp;"")</f>
        <v/>
      </c>
      <c r="D282" s="13" t="str">
        <f>IF(備品一覧!B282="","",備品一覧!J282&amp;"")</f>
        <v/>
      </c>
      <c r="E282" s="9"/>
      <c r="F282" s="10"/>
      <c r="G282" s="13" t="str">
        <f t="shared" si="4"/>
        <v/>
      </c>
      <c r="H282" s="10"/>
    </row>
    <row r="283" spans="1:8" ht="18" customHeight="1" x14ac:dyDescent="0.25">
      <c r="A283" s="13" t="str">
        <f>IF(備品一覧!B283="","",備品一覧!A283&amp;"")</f>
        <v/>
      </c>
      <c r="B283" s="16" t="str">
        <f>IF(備品一覧!B283="","",備品一覧!B283)</f>
        <v/>
      </c>
      <c r="C283" s="16" t="str">
        <f>IF(備品一覧!B283="","",備品一覧!G283&amp;"")</f>
        <v/>
      </c>
      <c r="D283" s="13" t="str">
        <f>IF(備品一覧!B283="","",備品一覧!J283&amp;"")</f>
        <v/>
      </c>
      <c r="E283" s="9"/>
      <c r="F283" s="10"/>
      <c r="G283" s="13" t="str">
        <f t="shared" si="4"/>
        <v/>
      </c>
      <c r="H283" s="10"/>
    </row>
    <row r="284" spans="1:8" ht="18" customHeight="1" x14ac:dyDescent="0.25">
      <c r="A284" s="13" t="str">
        <f>IF(備品一覧!B284="","",備品一覧!A284&amp;"")</f>
        <v/>
      </c>
      <c r="B284" s="16" t="str">
        <f>IF(備品一覧!B284="","",備品一覧!B284)</f>
        <v/>
      </c>
      <c r="C284" s="16" t="str">
        <f>IF(備品一覧!B284="","",備品一覧!G284&amp;"")</f>
        <v/>
      </c>
      <c r="D284" s="13" t="str">
        <f>IF(備品一覧!B284="","",備品一覧!J284&amp;"")</f>
        <v/>
      </c>
      <c r="E284" s="9"/>
      <c r="F284" s="10"/>
      <c r="G284" s="13" t="str">
        <f t="shared" si="4"/>
        <v/>
      </c>
      <c r="H284" s="10"/>
    </row>
    <row r="285" spans="1:8" ht="18" customHeight="1" x14ac:dyDescent="0.25">
      <c r="A285" s="13" t="str">
        <f>IF(備品一覧!B285="","",備品一覧!A285&amp;"")</f>
        <v/>
      </c>
      <c r="B285" s="16" t="str">
        <f>IF(備品一覧!B285="","",備品一覧!B285)</f>
        <v/>
      </c>
      <c r="C285" s="16" t="str">
        <f>IF(備品一覧!B285="","",備品一覧!G285&amp;"")</f>
        <v/>
      </c>
      <c r="D285" s="13" t="str">
        <f>IF(備品一覧!B285="","",備品一覧!J285&amp;"")</f>
        <v/>
      </c>
      <c r="E285" s="9"/>
      <c r="F285" s="10"/>
      <c r="G285" s="13" t="str">
        <f t="shared" si="4"/>
        <v/>
      </c>
      <c r="H285" s="10"/>
    </row>
    <row r="286" spans="1:8" ht="18" customHeight="1" x14ac:dyDescent="0.25">
      <c r="A286" s="13" t="str">
        <f>IF(備品一覧!B286="","",備品一覧!A286&amp;"")</f>
        <v/>
      </c>
      <c r="B286" s="16" t="str">
        <f>IF(備品一覧!B286="","",備品一覧!B286)</f>
        <v/>
      </c>
      <c r="C286" s="16" t="str">
        <f>IF(備品一覧!B286="","",備品一覧!G286&amp;"")</f>
        <v/>
      </c>
      <c r="D286" s="13" t="str">
        <f>IF(備品一覧!B286="","",備品一覧!J286&amp;"")</f>
        <v/>
      </c>
      <c r="E286" s="9"/>
      <c r="F286" s="10"/>
      <c r="G286" s="13" t="str">
        <f t="shared" si="4"/>
        <v/>
      </c>
      <c r="H286" s="10"/>
    </row>
    <row r="287" spans="1:8" ht="18" customHeight="1" x14ac:dyDescent="0.25">
      <c r="A287" s="13" t="str">
        <f>IF(備品一覧!B287="","",備品一覧!A287&amp;"")</f>
        <v/>
      </c>
      <c r="B287" s="16" t="str">
        <f>IF(備品一覧!B287="","",備品一覧!B287)</f>
        <v/>
      </c>
      <c r="C287" s="16" t="str">
        <f>IF(備品一覧!B287="","",備品一覧!G287&amp;"")</f>
        <v/>
      </c>
      <c r="D287" s="13" t="str">
        <f>IF(備品一覧!B287="","",備品一覧!J287&amp;"")</f>
        <v/>
      </c>
      <c r="E287" s="9"/>
      <c r="F287" s="10"/>
      <c r="G287" s="13" t="str">
        <f t="shared" si="4"/>
        <v/>
      </c>
      <c r="H287" s="10"/>
    </row>
    <row r="288" spans="1:8" ht="18" customHeight="1" x14ac:dyDescent="0.25">
      <c r="A288" s="13" t="str">
        <f>IF(備品一覧!B288="","",備品一覧!A288&amp;"")</f>
        <v/>
      </c>
      <c r="B288" s="16" t="str">
        <f>IF(備品一覧!B288="","",備品一覧!B288)</f>
        <v/>
      </c>
      <c r="C288" s="16" t="str">
        <f>IF(備品一覧!B288="","",備品一覧!G288&amp;"")</f>
        <v/>
      </c>
      <c r="D288" s="13" t="str">
        <f>IF(備品一覧!B288="","",備品一覧!J288&amp;"")</f>
        <v/>
      </c>
      <c r="E288" s="9"/>
      <c r="F288" s="10"/>
      <c r="G288" s="13" t="str">
        <f t="shared" si="4"/>
        <v/>
      </c>
      <c r="H288" s="10"/>
    </row>
    <row r="289" spans="1:8" ht="18" customHeight="1" x14ac:dyDescent="0.25">
      <c r="A289" s="13" t="str">
        <f>IF(備品一覧!B289="","",備品一覧!A289&amp;"")</f>
        <v/>
      </c>
      <c r="B289" s="16" t="str">
        <f>IF(備品一覧!B289="","",備品一覧!B289)</f>
        <v/>
      </c>
      <c r="C289" s="16" t="str">
        <f>IF(備品一覧!B289="","",備品一覧!G289&amp;"")</f>
        <v/>
      </c>
      <c r="D289" s="13" t="str">
        <f>IF(備品一覧!B289="","",備品一覧!J289&amp;"")</f>
        <v/>
      </c>
      <c r="E289" s="9"/>
      <c r="F289" s="10"/>
      <c r="G289" s="13" t="str">
        <f t="shared" si="4"/>
        <v/>
      </c>
      <c r="H289" s="10"/>
    </row>
    <row r="290" spans="1:8" ht="18" customHeight="1" x14ac:dyDescent="0.25">
      <c r="A290" s="13" t="str">
        <f>IF(備品一覧!B290="","",備品一覧!A290&amp;"")</f>
        <v/>
      </c>
      <c r="B290" s="16" t="str">
        <f>IF(備品一覧!B290="","",備品一覧!B290)</f>
        <v/>
      </c>
      <c r="C290" s="16" t="str">
        <f>IF(備品一覧!B290="","",備品一覧!G290&amp;"")</f>
        <v/>
      </c>
      <c r="D290" s="13" t="str">
        <f>IF(備品一覧!B290="","",備品一覧!J290&amp;"")</f>
        <v/>
      </c>
      <c r="E290" s="9"/>
      <c r="F290" s="10"/>
      <c r="G290" s="13" t="str">
        <f t="shared" si="4"/>
        <v/>
      </c>
      <c r="H290" s="10"/>
    </row>
    <row r="291" spans="1:8" ht="18" customHeight="1" x14ac:dyDescent="0.25">
      <c r="A291" s="13" t="str">
        <f>IF(備品一覧!B291="","",備品一覧!A291&amp;"")</f>
        <v/>
      </c>
      <c r="B291" s="16" t="str">
        <f>IF(備品一覧!B291="","",備品一覧!B291)</f>
        <v/>
      </c>
      <c r="C291" s="16" t="str">
        <f>IF(備品一覧!B291="","",備品一覧!G291&amp;"")</f>
        <v/>
      </c>
      <c r="D291" s="13" t="str">
        <f>IF(備品一覧!B291="","",備品一覧!J291&amp;"")</f>
        <v/>
      </c>
      <c r="E291" s="9"/>
      <c r="F291" s="10"/>
      <c r="G291" s="13" t="str">
        <f t="shared" si="4"/>
        <v/>
      </c>
      <c r="H291" s="10"/>
    </row>
    <row r="292" spans="1:8" ht="18" customHeight="1" x14ac:dyDescent="0.25">
      <c r="A292" s="13" t="str">
        <f>IF(備品一覧!B292="","",備品一覧!A292&amp;"")</f>
        <v/>
      </c>
      <c r="B292" s="16" t="str">
        <f>IF(備品一覧!B292="","",備品一覧!B292)</f>
        <v/>
      </c>
      <c r="C292" s="16" t="str">
        <f>IF(備品一覧!B292="","",備品一覧!G292&amp;"")</f>
        <v/>
      </c>
      <c r="D292" s="13" t="str">
        <f>IF(備品一覧!B292="","",備品一覧!J292&amp;"")</f>
        <v/>
      </c>
      <c r="E292" s="9"/>
      <c r="F292" s="10"/>
      <c r="G292" s="13" t="str">
        <f t="shared" si="4"/>
        <v/>
      </c>
      <c r="H292" s="10"/>
    </row>
    <row r="293" spans="1:8" ht="18" customHeight="1" x14ac:dyDescent="0.25">
      <c r="A293" s="13" t="str">
        <f>IF(備品一覧!B293="","",備品一覧!A293&amp;"")</f>
        <v/>
      </c>
      <c r="B293" s="16" t="str">
        <f>IF(備品一覧!B293="","",備品一覧!B293)</f>
        <v/>
      </c>
      <c r="C293" s="16" t="str">
        <f>IF(備品一覧!B293="","",備品一覧!G293&amp;"")</f>
        <v/>
      </c>
      <c r="D293" s="13" t="str">
        <f>IF(備品一覧!B293="","",備品一覧!J293&amp;"")</f>
        <v/>
      </c>
      <c r="E293" s="9"/>
      <c r="F293" s="10"/>
      <c r="G293" s="13" t="str">
        <f t="shared" si="4"/>
        <v/>
      </c>
      <c r="H293" s="10"/>
    </row>
    <row r="294" spans="1:8" ht="18" customHeight="1" x14ac:dyDescent="0.25">
      <c r="A294" s="13" t="str">
        <f>IF(備品一覧!B294="","",備品一覧!A294&amp;"")</f>
        <v/>
      </c>
      <c r="B294" s="16" t="str">
        <f>IF(備品一覧!B294="","",備品一覧!B294)</f>
        <v/>
      </c>
      <c r="C294" s="16" t="str">
        <f>IF(備品一覧!B294="","",備品一覧!G294&amp;"")</f>
        <v/>
      </c>
      <c r="D294" s="13" t="str">
        <f>IF(備品一覧!B294="","",備品一覧!J294&amp;"")</f>
        <v/>
      </c>
      <c r="E294" s="9"/>
      <c r="F294" s="10"/>
      <c r="G294" s="13" t="str">
        <f t="shared" si="4"/>
        <v/>
      </c>
      <c r="H294" s="10"/>
    </row>
    <row r="295" spans="1:8" ht="18" customHeight="1" x14ac:dyDescent="0.25">
      <c r="A295" s="13" t="str">
        <f>IF(備品一覧!B295="","",備品一覧!A295&amp;"")</f>
        <v/>
      </c>
      <c r="B295" s="16" t="str">
        <f>IF(備品一覧!B295="","",備品一覧!B295)</f>
        <v/>
      </c>
      <c r="C295" s="16" t="str">
        <f>IF(備品一覧!B295="","",備品一覧!G295&amp;"")</f>
        <v/>
      </c>
      <c r="D295" s="13" t="str">
        <f>IF(備品一覧!B295="","",備品一覧!J295&amp;"")</f>
        <v/>
      </c>
      <c r="E295" s="9"/>
      <c r="F295" s="10"/>
      <c r="G295" s="13" t="str">
        <f t="shared" si="4"/>
        <v/>
      </c>
      <c r="H295" s="10"/>
    </row>
    <row r="296" spans="1:8" ht="18" customHeight="1" x14ac:dyDescent="0.25">
      <c r="A296" s="13" t="str">
        <f>IF(備品一覧!B296="","",備品一覧!A296&amp;"")</f>
        <v/>
      </c>
      <c r="B296" s="16" t="str">
        <f>IF(備品一覧!B296="","",備品一覧!B296)</f>
        <v/>
      </c>
      <c r="C296" s="16" t="str">
        <f>IF(備品一覧!B296="","",備品一覧!G296&amp;"")</f>
        <v/>
      </c>
      <c r="D296" s="13" t="str">
        <f>IF(備品一覧!B296="","",備品一覧!J296&amp;"")</f>
        <v/>
      </c>
      <c r="E296" s="9"/>
      <c r="F296" s="10"/>
      <c r="G296" s="13" t="str">
        <f t="shared" si="4"/>
        <v/>
      </c>
      <c r="H296" s="10"/>
    </row>
    <row r="297" spans="1:8" ht="18" customHeight="1" x14ac:dyDescent="0.25">
      <c r="A297" s="13" t="str">
        <f>IF(備品一覧!B297="","",備品一覧!A297&amp;"")</f>
        <v/>
      </c>
      <c r="B297" s="16" t="str">
        <f>IF(備品一覧!B297="","",備品一覧!B297)</f>
        <v/>
      </c>
      <c r="C297" s="16" t="str">
        <f>IF(備品一覧!B297="","",備品一覧!G297&amp;"")</f>
        <v/>
      </c>
      <c r="D297" s="13" t="str">
        <f>IF(備品一覧!B297="","",備品一覧!J297&amp;"")</f>
        <v/>
      </c>
      <c r="E297" s="9"/>
      <c r="F297" s="10"/>
      <c r="G297" s="13" t="str">
        <f t="shared" si="4"/>
        <v/>
      </c>
      <c r="H297" s="10"/>
    </row>
    <row r="298" spans="1:8" ht="18" customHeight="1" x14ac:dyDescent="0.25">
      <c r="A298" s="13" t="str">
        <f>IF(備品一覧!B298="","",備品一覧!A298&amp;"")</f>
        <v/>
      </c>
      <c r="B298" s="16" t="str">
        <f>IF(備品一覧!B298="","",備品一覧!B298)</f>
        <v/>
      </c>
      <c r="C298" s="16" t="str">
        <f>IF(備品一覧!B298="","",備品一覧!G298&amp;"")</f>
        <v/>
      </c>
      <c r="D298" s="13" t="str">
        <f>IF(備品一覧!B298="","",備品一覧!J298&amp;"")</f>
        <v/>
      </c>
      <c r="E298" s="9"/>
      <c r="F298" s="10"/>
      <c r="G298" s="13" t="str">
        <f t="shared" si="4"/>
        <v/>
      </c>
      <c r="H298" s="10"/>
    </row>
    <row r="299" spans="1:8" ht="18" customHeight="1" x14ac:dyDescent="0.25">
      <c r="A299" s="13" t="str">
        <f>IF(備品一覧!B299="","",備品一覧!A299&amp;"")</f>
        <v/>
      </c>
      <c r="B299" s="16" t="str">
        <f>IF(備品一覧!B299="","",備品一覧!B299)</f>
        <v/>
      </c>
      <c r="C299" s="16" t="str">
        <f>IF(備品一覧!B299="","",備品一覧!G299&amp;"")</f>
        <v/>
      </c>
      <c r="D299" s="13" t="str">
        <f>IF(備品一覧!B299="","",備品一覧!J299&amp;"")</f>
        <v/>
      </c>
      <c r="E299" s="9"/>
      <c r="F299" s="10"/>
      <c r="G299" s="13" t="str">
        <f t="shared" si="4"/>
        <v/>
      </c>
      <c r="H299" s="10"/>
    </row>
    <row r="300" spans="1:8" ht="18" customHeight="1" x14ac:dyDescent="0.25">
      <c r="A300" s="13" t="str">
        <f>IF(備品一覧!B300="","",備品一覧!A300&amp;"")</f>
        <v/>
      </c>
      <c r="B300" s="16" t="str">
        <f>IF(備品一覧!B300="","",備品一覧!B300)</f>
        <v/>
      </c>
      <c r="C300" s="16" t="str">
        <f>IF(備品一覧!B300="","",備品一覧!G300&amp;"")</f>
        <v/>
      </c>
      <c r="D300" s="13" t="str">
        <f>IF(備品一覧!B300="","",備品一覧!J300&amp;"")</f>
        <v/>
      </c>
      <c r="E300" s="9"/>
      <c r="F300" s="10"/>
      <c r="G300" s="13" t="str">
        <f t="shared" si="4"/>
        <v/>
      </c>
      <c r="H300" s="10"/>
    </row>
    <row r="301" spans="1:8" ht="18" customHeight="1" x14ac:dyDescent="0.25">
      <c r="A301" s="13" t="str">
        <f>IF(備品一覧!B301="","",備品一覧!A301&amp;"")</f>
        <v/>
      </c>
      <c r="B301" s="16" t="str">
        <f>IF(備品一覧!B301="","",備品一覧!B301)</f>
        <v/>
      </c>
      <c r="C301" s="16" t="str">
        <f>IF(備品一覧!B301="","",備品一覧!G301&amp;"")</f>
        <v/>
      </c>
      <c r="D301" s="13" t="str">
        <f>IF(備品一覧!B301="","",備品一覧!J301&amp;"")</f>
        <v/>
      </c>
      <c r="E301" s="9"/>
      <c r="F301" s="10"/>
      <c r="G301" s="13" t="str">
        <f t="shared" si="4"/>
        <v/>
      </c>
      <c r="H301" s="10"/>
    </row>
    <row r="302" spans="1:8" ht="18" customHeight="1" x14ac:dyDescent="0.25">
      <c r="A302" s="13" t="str">
        <f>IF(備品一覧!B302="","",備品一覧!A302&amp;"")</f>
        <v/>
      </c>
      <c r="B302" s="16" t="str">
        <f>IF(備品一覧!B302="","",備品一覧!B302)</f>
        <v/>
      </c>
      <c r="C302" s="16" t="str">
        <f>IF(備品一覧!B302="","",備品一覧!G302&amp;"")</f>
        <v/>
      </c>
      <c r="D302" s="13" t="str">
        <f>IF(備品一覧!B302="","",備品一覧!J302&amp;"")</f>
        <v/>
      </c>
      <c r="E302" s="9"/>
      <c r="F302" s="10"/>
      <c r="G302" s="13" t="str">
        <f t="shared" si="4"/>
        <v/>
      </c>
      <c r="H302" s="10"/>
    </row>
    <row r="303" spans="1:8" ht="18" customHeight="1" x14ac:dyDescent="0.25">
      <c r="A303" s="13" t="str">
        <f>IF(備品一覧!B303="","",備品一覧!A303&amp;"")</f>
        <v/>
      </c>
      <c r="B303" s="16" t="str">
        <f>IF(備品一覧!B303="","",備品一覧!B303)</f>
        <v/>
      </c>
      <c r="C303" s="16" t="str">
        <f>IF(備品一覧!B303="","",備品一覧!G303&amp;"")</f>
        <v/>
      </c>
      <c r="D303" s="13" t="str">
        <f>IF(備品一覧!B303="","",備品一覧!J303&amp;"")</f>
        <v/>
      </c>
      <c r="E303" s="9"/>
      <c r="F303" s="10"/>
      <c r="G303" s="13" t="str">
        <f t="shared" si="4"/>
        <v/>
      </c>
      <c r="H303" s="10"/>
    </row>
    <row r="304" spans="1:8" ht="18" customHeight="1" x14ac:dyDescent="0.25">
      <c r="A304" s="13" t="str">
        <f>IF(備品一覧!B304="","",備品一覧!A304&amp;"")</f>
        <v/>
      </c>
      <c r="B304" s="16" t="str">
        <f>IF(備品一覧!B304="","",備品一覧!B304)</f>
        <v/>
      </c>
      <c r="C304" s="16" t="str">
        <f>IF(備品一覧!B304="","",備品一覧!G304&amp;"")</f>
        <v/>
      </c>
      <c r="D304" s="13" t="str">
        <f>IF(備品一覧!B304="","",備品一覧!J304&amp;"")</f>
        <v/>
      </c>
      <c r="E304" s="9"/>
      <c r="F304" s="10"/>
      <c r="G304" s="13" t="str">
        <f t="shared" si="4"/>
        <v/>
      </c>
      <c r="H304" s="10"/>
    </row>
    <row r="305" spans="1:8" ht="18" customHeight="1" x14ac:dyDescent="0.25">
      <c r="A305" s="13" t="str">
        <f>IF(備品一覧!B305="","",備品一覧!A305&amp;"")</f>
        <v/>
      </c>
      <c r="B305" s="16" t="str">
        <f>IF(備品一覧!B305="","",備品一覧!B305)</f>
        <v/>
      </c>
      <c r="C305" s="16" t="str">
        <f>IF(備品一覧!B305="","",備品一覧!G305&amp;"")</f>
        <v/>
      </c>
      <c r="D305" s="13" t="str">
        <f>IF(備品一覧!B305="","",備品一覧!J305&amp;"")</f>
        <v/>
      </c>
      <c r="E305" s="9"/>
      <c r="F305" s="10"/>
      <c r="G305" s="13" t="str">
        <f t="shared" si="4"/>
        <v/>
      </c>
      <c r="H305" s="10"/>
    </row>
    <row r="306" spans="1:8" ht="18" customHeight="1" x14ac:dyDescent="0.25">
      <c r="A306" s="13" t="str">
        <f>IF(備品一覧!B306="","",備品一覧!A306&amp;"")</f>
        <v/>
      </c>
      <c r="B306" s="16" t="str">
        <f>IF(備品一覧!B306="","",備品一覧!B306)</f>
        <v/>
      </c>
      <c r="C306" s="16" t="str">
        <f>IF(備品一覧!B306="","",備品一覧!G306&amp;"")</f>
        <v/>
      </c>
      <c r="D306" s="13" t="str">
        <f>IF(備品一覧!B306="","",備品一覧!J306&amp;"")</f>
        <v/>
      </c>
      <c r="E306" s="9"/>
      <c r="F306" s="10"/>
      <c r="G306" s="13" t="str">
        <f t="shared" si="4"/>
        <v/>
      </c>
      <c r="H306" s="10"/>
    </row>
    <row r="307" spans="1:8" ht="33.950000000000003" customHeight="1" x14ac:dyDescent="0.25">
      <c r="A307" s="22" t="s">
        <v>38</v>
      </c>
      <c r="B307" s="23"/>
      <c r="C307" s="23"/>
      <c r="D307" s="23"/>
      <c r="E307" s="23"/>
      <c r="F307" s="23"/>
      <c r="G307" s="23"/>
      <c r="H307" s="23"/>
    </row>
    <row r="308" spans="1:8" ht="21.95" customHeight="1" x14ac:dyDescent="0.25">
      <c r="A308" s="24" t="s">
        <v>28</v>
      </c>
      <c r="B308" s="23"/>
      <c r="C308" s="23"/>
      <c r="D308" s="23"/>
      <c r="E308" s="23"/>
      <c r="F308" s="23"/>
      <c r="G308" s="23"/>
      <c r="H308" s="23"/>
    </row>
  </sheetData>
  <mergeCells count="4">
    <mergeCell ref="A307:H307"/>
    <mergeCell ref="F1:H2"/>
    <mergeCell ref="A308:H308"/>
    <mergeCell ref="A1:E2"/>
  </mergeCells>
  <dataValidations count="1">
    <dataValidation type="list" allowBlank="1" sqref="E7:E306" xr:uid="{00000000-0002-0000-0200-000000000000}">
      <formula1>"あり,なし"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08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8" customWidth="1"/>
    <col min="2" max="2" width="22" customWidth="1"/>
    <col min="3" max="3" width="15" customWidth="1"/>
    <col min="4" max="4" width="12.42578125" customWidth="1"/>
    <col min="5" max="5" width="11" customWidth="1"/>
    <col min="6" max="6" width="13" customWidth="1"/>
    <col min="7" max="7" width="14" customWidth="1"/>
    <col min="8" max="8" width="11" customWidth="1"/>
    <col min="9" max="9" width="12.42578125" customWidth="1"/>
    <col min="10" max="10" width="9" customWidth="1"/>
    <col min="11" max="11" width="12.42578125" customWidth="1"/>
    <col min="12" max="12" width="8" customWidth="1"/>
    <col min="13" max="13" width="22" customWidth="1"/>
  </cols>
  <sheetData>
    <row r="1" spans="1:13" ht="21.95" customHeight="1" x14ac:dyDescent="0.25">
      <c r="A1" s="26" t="s">
        <v>39</v>
      </c>
      <c r="B1" s="23"/>
      <c r="C1" s="23"/>
      <c r="D1" s="23"/>
      <c r="E1" s="23"/>
      <c r="F1" s="23"/>
      <c r="G1" s="23"/>
      <c r="H1" s="25" t="s">
        <v>11</v>
      </c>
      <c r="I1" s="23"/>
      <c r="J1" s="23"/>
      <c r="K1" s="23"/>
      <c r="L1" s="23"/>
      <c r="M1" s="23"/>
    </row>
    <row r="2" spans="1:13" ht="14.1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5.0999999999999996" customHeight="1" x14ac:dyDescent="0.25"/>
    <row r="4" spans="1:13" ht="17.25" x14ac:dyDescent="0.25">
      <c r="A4" s="5" t="s">
        <v>12</v>
      </c>
      <c r="B4" s="6">
        <f>COUNTA(B7:B306)</f>
        <v>15</v>
      </c>
      <c r="C4" s="5" t="s">
        <v>13</v>
      </c>
      <c r="D4" s="6">
        <f ca="1">COUNTIF(L7:L306,"要点検")</f>
        <v>5</v>
      </c>
      <c r="E4" s="5" t="s">
        <v>14</v>
      </c>
      <c r="G4" s="7">
        <f>SUMIF(J7:J306,"&lt;&gt;廃棄済み",E7:E306)</f>
        <v>1685900</v>
      </c>
    </row>
    <row r="5" spans="1:13" ht="15.75" x14ac:dyDescent="0.25">
      <c r="A5" s="2" t="s">
        <v>1</v>
      </c>
    </row>
    <row r="6" spans="1:13" ht="17.25" x14ac:dyDescent="0.25">
      <c r="A6" s="8" t="s">
        <v>15</v>
      </c>
      <c r="B6" s="8" t="s">
        <v>16</v>
      </c>
      <c r="C6" s="8" t="s">
        <v>17</v>
      </c>
      <c r="D6" s="8" t="s">
        <v>18</v>
      </c>
      <c r="E6" s="8" t="s">
        <v>19</v>
      </c>
      <c r="F6" s="8" t="s">
        <v>20</v>
      </c>
      <c r="G6" s="8" t="s">
        <v>21</v>
      </c>
      <c r="H6" s="8" t="s">
        <v>22</v>
      </c>
      <c r="I6" s="8" t="s">
        <v>23</v>
      </c>
      <c r="J6" s="8" t="s">
        <v>24</v>
      </c>
      <c r="K6" s="8" t="s">
        <v>25</v>
      </c>
      <c r="L6" s="8" t="s">
        <v>13</v>
      </c>
      <c r="M6" s="8" t="s">
        <v>26</v>
      </c>
    </row>
    <row r="7" spans="1:13" ht="18" customHeight="1" x14ac:dyDescent="0.25">
      <c r="A7" s="9" t="s">
        <v>40</v>
      </c>
      <c r="B7" s="10" t="s">
        <v>41</v>
      </c>
      <c r="C7" s="10" t="s">
        <v>42</v>
      </c>
      <c r="D7" s="11">
        <v>45757</v>
      </c>
      <c r="E7" s="12">
        <v>158000</v>
      </c>
      <c r="F7" s="13" t="str">
        <f t="shared" ref="F7:F70" si="0">IF(E7="","",IF(E7&lt;100000,"10万円未満",IF(E7&lt;200000,"20万円未満",IF(E7&lt;400000,"40万円未満","40万円以上"))))</f>
        <v>20万円未満</v>
      </c>
      <c r="G7" s="10" t="s">
        <v>43</v>
      </c>
      <c r="H7" s="10" t="s">
        <v>44</v>
      </c>
      <c r="I7" s="11">
        <v>46122</v>
      </c>
      <c r="J7" s="9" t="s">
        <v>45</v>
      </c>
      <c r="K7" s="11"/>
      <c r="L7" s="14" t="str">
        <f t="shared" ref="L7:L70" ca="1" si="1">IF(OR(I7="",K7&lt;&gt;"",J7="廃棄済み"),"",IF(I7&lt;TODAY(),"要点検",""))</f>
        <v>要点検</v>
      </c>
      <c r="M7" s="10" t="s">
        <v>46</v>
      </c>
    </row>
    <row r="8" spans="1:13" ht="18" customHeight="1" x14ac:dyDescent="0.25">
      <c r="A8" s="9" t="s">
        <v>47</v>
      </c>
      <c r="B8" s="10" t="s">
        <v>41</v>
      </c>
      <c r="C8" s="10" t="s">
        <v>42</v>
      </c>
      <c r="D8" s="11">
        <v>45757</v>
      </c>
      <c r="E8" s="12">
        <v>158000</v>
      </c>
      <c r="F8" s="13" t="str">
        <f t="shared" si="0"/>
        <v>20万円未満</v>
      </c>
      <c r="G8" s="10" t="s">
        <v>43</v>
      </c>
      <c r="H8" s="10" t="s">
        <v>48</v>
      </c>
      <c r="I8" s="11">
        <v>46487</v>
      </c>
      <c r="J8" s="9" t="s">
        <v>45</v>
      </c>
      <c r="K8" s="11"/>
      <c r="L8" s="14" t="str">
        <f t="shared" ca="1" si="1"/>
        <v/>
      </c>
      <c r="M8" s="10"/>
    </row>
    <row r="9" spans="1:13" ht="18" customHeight="1" x14ac:dyDescent="0.25">
      <c r="A9" s="9" t="s">
        <v>49</v>
      </c>
      <c r="B9" s="10" t="s">
        <v>50</v>
      </c>
      <c r="C9" s="10" t="s">
        <v>42</v>
      </c>
      <c r="D9" s="11">
        <v>45536</v>
      </c>
      <c r="E9" s="12">
        <v>32800</v>
      </c>
      <c r="F9" s="13" t="str">
        <f t="shared" si="0"/>
        <v>10万円未満</v>
      </c>
      <c r="G9" s="10" t="s">
        <v>43</v>
      </c>
      <c r="H9" s="10" t="s">
        <v>44</v>
      </c>
      <c r="I9" s="11">
        <v>46631</v>
      </c>
      <c r="J9" s="9" t="s">
        <v>45</v>
      </c>
      <c r="K9" s="11"/>
      <c r="L9" s="14" t="str">
        <f t="shared" ca="1" si="1"/>
        <v/>
      </c>
      <c r="M9" s="10"/>
    </row>
    <row r="10" spans="1:13" ht="18" customHeight="1" x14ac:dyDescent="0.25">
      <c r="A10" s="9" t="s">
        <v>51</v>
      </c>
      <c r="B10" s="10" t="s">
        <v>52</v>
      </c>
      <c r="C10" s="10" t="s">
        <v>53</v>
      </c>
      <c r="D10" s="11">
        <v>43983</v>
      </c>
      <c r="E10" s="12">
        <v>86000</v>
      </c>
      <c r="F10" s="13" t="str">
        <f t="shared" si="0"/>
        <v>10万円未満</v>
      </c>
      <c r="G10" s="10" t="s">
        <v>54</v>
      </c>
      <c r="H10" s="10" t="s">
        <v>55</v>
      </c>
      <c r="I10" s="11">
        <v>46174</v>
      </c>
      <c r="J10" s="9" t="s">
        <v>45</v>
      </c>
      <c r="K10" s="11"/>
      <c r="L10" s="14" t="str">
        <f t="shared" ca="1" si="1"/>
        <v>要点検</v>
      </c>
      <c r="M10" s="10"/>
    </row>
    <row r="11" spans="1:13" ht="18" customHeight="1" x14ac:dyDescent="0.25">
      <c r="A11" s="9" t="s">
        <v>56</v>
      </c>
      <c r="B11" s="10" t="s">
        <v>57</v>
      </c>
      <c r="C11" s="10" t="s">
        <v>53</v>
      </c>
      <c r="D11" s="11">
        <v>43983</v>
      </c>
      <c r="E11" s="12">
        <v>24000</v>
      </c>
      <c r="F11" s="13" t="str">
        <f t="shared" si="0"/>
        <v>10万円未満</v>
      </c>
      <c r="G11" s="10" t="s">
        <v>54</v>
      </c>
      <c r="H11" s="10" t="s">
        <v>55</v>
      </c>
      <c r="I11" s="11">
        <v>46539</v>
      </c>
      <c r="J11" s="9" t="s">
        <v>45</v>
      </c>
      <c r="K11" s="11"/>
      <c r="L11" s="14" t="str">
        <f t="shared" ca="1" si="1"/>
        <v/>
      </c>
      <c r="M11" s="10" t="s">
        <v>58</v>
      </c>
    </row>
    <row r="12" spans="1:13" ht="18" customHeight="1" x14ac:dyDescent="0.25">
      <c r="A12" s="9" t="s">
        <v>59</v>
      </c>
      <c r="B12" s="10" t="s">
        <v>60</v>
      </c>
      <c r="C12" s="10" t="s">
        <v>61</v>
      </c>
      <c r="D12" s="11">
        <v>43544</v>
      </c>
      <c r="E12" s="12">
        <v>64800</v>
      </c>
      <c r="F12" s="13" t="str">
        <f t="shared" si="0"/>
        <v>10万円未満</v>
      </c>
      <c r="G12" s="10" t="s">
        <v>62</v>
      </c>
      <c r="H12" s="10" t="s">
        <v>55</v>
      </c>
      <c r="I12" s="11">
        <v>46101</v>
      </c>
      <c r="J12" s="9" t="s">
        <v>45</v>
      </c>
      <c r="K12" s="11"/>
      <c r="L12" s="14" t="str">
        <f t="shared" ca="1" si="1"/>
        <v>要点検</v>
      </c>
      <c r="M12" s="10"/>
    </row>
    <row r="13" spans="1:13" ht="18" customHeight="1" x14ac:dyDescent="0.25">
      <c r="A13" s="9" t="s">
        <v>63</v>
      </c>
      <c r="B13" s="10" t="s">
        <v>64</v>
      </c>
      <c r="C13" s="10" t="s">
        <v>65</v>
      </c>
      <c r="D13" s="11">
        <v>44941</v>
      </c>
      <c r="E13" s="12">
        <v>380000</v>
      </c>
      <c r="F13" s="13" t="str">
        <f t="shared" si="0"/>
        <v>40万円未満</v>
      </c>
      <c r="G13" s="10" t="s">
        <v>66</v>
      </c>
      <c r="H13" s="10" t="s">
        <v>55</v>
      </c>
      <c r="I13" s="11">
        <v>46402</v>
      </c>
      <c r="J13" s="9" t="s">
        <v>45</v>
      </c>
      <c r="K13" s="11"/>
      <c r="L13" s="14" t="str">
        <f t="shared" ca="1" si="1"/>
        <v/>
      </c>
      <c r="M13" s="10" t="s">
        <v>67</v>
      </c>
    </row>
    <row r="14" spans="1:13" ht="18" customHeight="1" x14ac:dyDescent="0.25">
      <c r="A14" s="9" t="s">
        <v>68</v>
      </c>
      <c r="B14" s="10" t="s">
        <v>69</v>
      </c>
      <c r="C14" s="10" t="s">
        <v>65</v>
      </c>
      <c r="D14" s="11">
        <v>43221</v>
      </c>
      <c r="E14" s="12">
        <v>45000</v>
      </c>
      <c r="F14" s="13" t="str">
        <f t="shared" si="0"/>
        <v>10万円未満</v>
      </c>
      <c r="G14" s="10" t="s">
        <v>66</v>
      </c>
      <c r="H14" s="10" t="s">
        <v>55</v>
      </c>
      <c r="I14" s="11">
        <v>45778</v>
      </c>
      <c r="J14" s="9" t="s">
        <v>70</v>
      </c>
      <c r="K14" s="11">
        <v>46265</v>
      </c>
      <c r="L14" s="14" t="str">
        <f t="shared" ca="1" si="1"/>
        <v/>
      </c>
      <c r="M14" s="10" t="s">
        <v>71</v>
      </c>
    </row>
    <row r="15" spans="1:13" ht="18" customHeight="1" x14ac:dyDescent="0.25">
      <c r="A15" s="9" t="s">
        <v>72</v>
      </c>
      <c r="B15" s="10" t="s">
        <v>73</v>
      </c>
      <c r="C15" s="10" t="s">
        <v>74</v>
      </c>
      <c r="D15" s="11">
        <v>45480</v>
      </c>
      <c r="E15" s="12">
        <v>19800</v>
      </c>
      <c r="F15" s="13" t="str">
        <f t="shared" si="0"/>
        <v>10万円未満</v>
      </c>
      <c r="G15" s="10" t="s">
        <v>75</v>
      </c>
      <c r="H15" s="10" t="s">
        <v>48</v>
      </c>
      <c r="I15" s="11">
        <v>46210</v>
      </c>
      <c r="J15" s="9" t="s">
        <v>76</v>
      </c>
      <c r="K15" s="11"/>
      <c r="L15" s="14" t="str">
        <f t="shared" ca="1" si="1"/>
        <v>要点検</v>
      </c>
      <c r="M15" s="10" t="s">
        <v>77</v>
      </c>
    </row>
    <row r="16" spans="1:13" ht="18" customHeight="1" x14ac:dyDescent="0.25">
      <c r="A16" s="9" t="s">
        <v>78</v>
      </c>
      <c r="B16" s="10" t="s">
        <v>79</v>
      </c>
      <c r="C16" s="10" t="s">
        <v>74</v>
      </c>
      <c r="D16" s="11">
        <v>45690</v>
      </c>
      <c r="E16" s="12">
        <v>27500</v>
      </c>
      <c r="F16" s="13" t="str">
        <f t="shared" si="0"/>
        <v>10万円未満</v>
      </c>
      <c r="G16" s="10" t="s">
        <v>75</v>
      </c>
      <c r="H16" s="10" t="s">
        <v>48</v>
      </c>
      <c r="I16" s="11">
        <v>46420</v>
      </c>
      <c r="J16" s="9" t="s">
        <v>80</v>
      </c>
      <c r="K16" s="11"/>
      <c r="L16" s="14" t="str">
        <f t="shared" ca="1" si="1"/>
        <v/>
      </c>
      <c r="M16" s="10"/>
    </row>
    <row r="17" spans="1:13" ht="18" customHeight="1" x14ac:dyDescent="0.25">
      <c r="A17" s="9" t="s">
        <v>81</v>
      </c>
      <c r="B17" s="10" t="s">
        <v>82</v>
      </c>
      <c r="C17" s="10" t="s">
        <v>61</v>
      </c>
      <c r="D17" s="11">
        <v>44835</v>
      </c>
      <c r="E17" s="12">
        <v>54000</v>
      </c>
      <c r="F17" s="13" t="str">
        <f t="shared" si="0"/>
        <v>10万円未満</v>
      </c>
      <c r="G17" s="10" t="s">
        <v>43</v>
      </c>
      <c r="H17" s="10" t="s">
        <v>44</v>
      </c>
      <c r="I17" s="11">
        <v>46296</v>
      </c>
      <c r="J17" s="9" t="s">
        <v>83</v>
      </c>
      <c r="K17" s="11"/>
      <c r="L17" s="14" t="str">
        <f t="shared" ca="1" si="1"/>
        <v>要点検</v>
      </c>
      <c r="M17" s="10" t="s">
        <v>84</v>
      </c>
    </row>
    <row r="18" spans="1:13" ht="18" customHeight="1" x14ac:dyDescent="0.25">
      <c r="A18" s="9" t="s">
        <v>85</v>
      </c>
      <c r="B18" s="10" t="s">
        <v>86</v>
      </c>
      <c r="C18" s="10" t="s">
        <v>42</v>
      </c>
      <c r="D18" s="11">
        <v>44511</v>
      </c>
      <c r="E18" s="12">
        <v>128000</v>
      </c>
      <c r="F18" s="13" t="str">
        <f t="shared" si="0"/>
        <v>20万円未満</v>
      </c>
      <c r="G18" s="10" t="s">
        <v>54</v>
      </c>
      <c r="H18" s="10" t="s">
        <v>55</v>
      </c>
      <c r="I18" s="11">
        <v>46702</v>
      </c>
      <c r="J18" s="9" t="s">
        <v>45</v>
      </c>
      <c r="K18" s="11"/>
      <c r="L18" s="14" t="str">
        <f t="shared" ca="1" si="1"/>
        <v/>
      </c>
      <c r="M18" s="10"/>
    </row>
    <row r="19" spans="1:13" ht="18" customHeight="1" x14ac:dyDescent="0.25">
      <c r="A19" s="9" t="s">
        <v>87</v>
      </c>
      <c r="B19" s="10" t="s">
        <v>88</v>
      </c>
      <c r="C19" s="10" t="s">
        <v>53</v>
      </c>
      <c r="D19" s="11">
        <v>42826</v>
      </c>
      <c r="E19" s="12">
        <v>112000</v>
      </c>
      <c r="F19" s="13" t="str">
        <f t="shared" si="0"/>
        <v>20万円未満</v>
      </c>
      <c r="G19" s="10" t="s">
        <v>66</v>
      </c>
      <c r="H19" s="10" t="s">
        <v>55</v>
      </c>
      <c r="I19" s="11">
        <v>46844</v>
      </c>
      <c r="J19" s="9" t="s">
        <v>45</v>
      </c>
      <c r="K19" s="11"/>
      <c r="L19" s="14" t="str">
        <f t="shared" ca="1" si="1"/>
        <v/>
      </c>
      <c r="M19" s="10"/>
    </row>
    <row r="20" spans="1:13" ht="18" customHeight="1" x14ac:dyDescent="0.25">
      <c r="A20" s="9" t="s">
        <v>89</v>
      </c>
      <c r="B20" s="10" t="s">
        <v>90</v>
      </c>
      <c r="C20" s="10" t="s">
        <v>91</v>
      </c>
      <c r="D20" s="11">
        <v>42590</v>
      </c>
      <c r="E20" s="12">
        <v>21000</v>
      </c>
      <c r="F20" s="13" t="str">
        <f t="shared" si="0"/>
        <v>10万円未満</v>
      </c>
      <c r="G20" s="10" t="s">
        <v>54</v>
      </c>
      <c r="H20" s="10" t="s">
        <v>55</v>
      </c>
      <c r="I20" s="11"/>
      <c r="J20" s="9" t="s">
        <v>45</v>
      </c>
      <c r="K20" s="11"/>
      <c r="L20" s="14" t="str">
        <f t="shared" ca="1" si="1"/>
        <v/>
      </c>
      <c r="M20" s="10" t="s">
        <v>92</v>
      </c>
    </row>
    <row r="21" spans="1:13" ht="18" customHeight="1" x14ac:dyDescent="0.25">
      <c r="A21" s="9" t="s">
        <v>93</v>
      </c>
      <c r="B21" s="10" t="s">
        <v>94</v>
      </c>
      <c r="C21" s="10" t="s">
        <v>42</v>
      </c>
      <c r="D21" s="11">
        <v>46162</v>
      </c>
      <c r="E21" s="12">
        <v>420000</v>
      </c>
      <c r="F21" s="13" t="str">
        <f t="shared" si="0"/>
        <v>40万円以上</v>
      </c>
      <c r="G21" s="10" t="s">
        <v>95</v>
      </c>
      <c r="H21" s="10" t="s">
        <v>96</v>
      </c>
      <c r="I21" s="11">
        <v>46527</v>
      </c>
      <c r="J21" s="9" t="s">
        <v>45</v>
      </c>
      <c r="K21" s="11"/>
      <c r="L21" s="14" t="str">
        <f t="shared" ca="1" si="1"/>
        <v/>
      </c>
      <c r="M21" s="10"/>
    </row>
    <row r="22" spans="1:13" ht="18" customHeight="1" x14ac:dyDescent="0.25">
      <c r="A22" s="9"/>
      <c r="B22" s="10"/>
      <c r="C22" s="10"/>
      <c r="D22" s="11"/>
      <c r="E22" s="12"/>
      <c r="F22" s="13" t="str">
        <f t="shared" si="0"/>
        <v/>
      </c>
      <c r="G22" s="10"/>
      <c r="H22" s="10"/>
      <c r="I22" s="11"/>
      <c r="J22" s="9"/>
      <c r="K22" s="11"/>
      <c r="L22" s="14" t="str">
        <f t="shared" ca="1" si="1"/>
        <v/>
      </c>
      <c r="M22" s="10"/>
    </row>
    <row r="23" spans="1:13" ht="18" customHeight="1" x14ac:dyDescent="0.25">
      <c r="A23" s="9"/>
      <c r="B23" s="10"/>
      <c r="C23" s="10"/>
      <c r="D23" s="11"/>
      <c r="E23" s="12"/>
      <c r="F23" s="13" t="str">
        <f t="shared" si="0"/>
        <v/>
      </c>
      <c r="G23" s="10"/>
      <c r="H23" s="10"/>
      <c r="I23" s="11"/>
      <c r="J23" s="9"/>
      <c r="K23" s="11"/>
      <c r="L23" s="14" t="str">
        <f t="shared" ca="1" si="1"/>
        <v/>
      </c>
      <c r="M23" s="10"/>
    </row>
    <row r="24" spans="1:13" ht="18" customHeight="1" x14ac:dyDescent="0.25">
      <c r="A24" s="9"/>
      <c r="B24" s="10"/>
      <c r="C24" s="10"/>
      <c r="D24" s="11"/>
      <c r="E24" s="12"/>
      <c r="F24" s="13" t="str">
        <f t="shared" si="0"/>
        <v/>
      </c>
      <c r="G24" s="10"/>
      <c r="H24" s="10"/>
      <c r="I24" s="11"/>
      <c r="J24" s="9"/>
      <c r="K24" s="11"/>
      <c r="L24" s="14" t="str">
        <f t="shared" ca="1" si="1"/>
        <v/>
      </c>
      <c r="M24" s="10"/>
    </row>
    <row r="25" spans="1:13" ht="18" customHeight="1" x14ac:dyDescent="0.25">
      <c r="A25" s="9"/>
      <c r="B25" s="10"/>
      <c r="C25" s="10"/>
      <c r="D25" s="11"/>
      <c r="E25" s="12"/>
      <c r="F25" s="13" t="str">
        <f t="shared" si="0"/>
        <v/>
      </c>
      <c r="G25" s="10"/>
      <c r="H25" s="10"/>
      <c r="I25" s="11"/>
      <c r="J25" s="9"/>
      <c r="K25" s="11"/>
      <c r="L25" s="14" t="str">
        <f t="shared" ca="1" si="1"/>
        <v/>
      </c>
      <c r="M25" s="10"/>
    </row>
    <row r="26" spans="1:13" ht="18" customHeight="1" x14ac:dyDescent="0.25">
      <c r="A26" s="9"/>
      <c r="B26" s="10"/>
      <c r="C26" s="10"/>
      <c r="D26" s="11"/>
      <c r="E26" s="12"/>
      <c r="F26" s="13" t="str">
        <f t="shared" si="0"/>
        <v/>
      </c>
      <c r="G26" s="10"/>
      <c r="H26" s="10"/>
      <c r="I26" s="11"/>
      <c r="J26" s="9"/>
      <c r="K26" s="11"/>
      <c r="L26" s="14" t="str">
        <f t="shared" ca="1" si="1"/>
        <v/>
      </c>
      <c r="M26" s="10"/>
    </row>
    <row r="27" spans="1:13" ht="18" customHeight="1" x14ac:dyDescent="0.25">
      <c r="A27" s="9"/>
      <c r="B27" s="10"/>
      <c r="C27" s="10"/>
      <c r="D27" s="11"/>
      <c r="E27" s="12"/>
      <c r="F27" s="13" t="str">
        <f t="shared" si="0"/>
        <v/>
      </c>
      <c r="G27" s="10"/>
      <c r="H27" s="10"/>
      <c r="I27" s="11"/>
      <c r="J27" s="9"/>
      <c r="K27" s="11"/>
      <c r="L27" s="14" t="str">
        <f t="shared" ca="1" si="1"/>
        <v/>
      </c>
      <c r="M27" s="10"/>
    </row>
    <row r="28" spans="1:13" ht="18" customHeight="1" x14ac:dyDescent="0.25">
      <c r="A28" s="9"/>
      <c r="B28" s="10"/>
      <c r="C28" s="10"/>
      <c r="D28" s="11"/>
      <c r="E28" s="12"/>
      <c r="F28" s="13" t="str">
        <f t="shared" si="0"/>
        <v/>
      </c>
      <c r="G28" s="10"/>
      <c r="H28" s="10"/>
      <c r="I28" s="11"/>
      <c r="J28" s="9"/>
      <c r="K28" s="11"/>
      <c r="L28" s="14" t="str">
        <f t="shared" ca="1" si="1"/>
        <v/>
      </c>
      <c r="M28" s="10"/>
    </row>
    <row r="29" spans="1:13" ht="18" customHeight="1" x14ac:dyDescent="0.25">
      <c r="A29" s="9"/>
      <c r="B29" s="10"/>
      <c r="C29" s="10"/>
      <c r="D29" s="11"/>
      <c r="E29" s="12"/>
      <c r="F29" s="13" t="str">
        <f t="shared" si="0"/>
        <v/>
      </c>
      <c r="G29" s="10"/>
      <c r="H29" s="10"/>
      <c r="I29" s="11"/>
      <c r="J29" s="9"/>
      <c r="K29" s="11"/>
      <c r="L29" s="14" t="str">
        <f t="shared" ca="1" si="1"/>
        <v/>
      </c>
      <c r="M29" s="10"/>
    </row>
    <row r="30" spans="1:13" ht="18" customHeight="1" x14ac:dyDescent="0.25">
      <c r="A30" s="9"/>
      <c r="B30" s="10"/>
      <c r="C30" s="10"/>
      <c r="D30" s="11"/>
      <c r="E30" s="12"/>
      <c r="F30" s="13" t="str">
        <f t="shared" si="0"/>
        <v/>
      </c>
      <c r="G30" s="10"/>
      <c r="H30" s="10"/>
      <c r="I30" s="11"/>
      <c r="J30" s="9"/>
      <c r="K30" s="11"/>
      <c r="L30" s="14" t="str">
        <f t="shared" ca="1" si="1"/>
        <v/>
      </c>
      <c r="M30" s="10"/>
    </row>
    <row r="31" spans="1:13" ht="18" customHeight="1" x14ac:dyDescent="0.25">
      <c r="A31" s="9"/>
      <c r="B31" s="10"/>
      <c r="C31" s="10"/>
      <c r="D31" s="11"/>
      <c r="E31" s="12"/>
      <c r="F31" s="13" t="str">
        <f t="shared" si="0"/>
        <v/>
      </c>
      <c r="G31" s="10"/>
      <c r="H31" s="10"/>
      <c r="I31" s="11"/>
      <c r="J31" s="9"/>
      <c r="K31" s="11"/>
      <c r="L31" s="14" t="str">
        <f t="shared" ca="1" si="1"/>
        <v/>
      </c>
      <c r="M31" s="10"/>
    </row>
    <row r="32" spans="1:13" ht="18" customHeight="1" x14ac:dyDescent="0.25">
      <c r="A32" s="9"/>
      <c r="B32" s="10"/>
      <c r="C32" s="10"/>
      <c r="D32" s="11"/>
      <c r="E32" s="12"/>
      <c r="F32" s="13" t="str">
        <f t="shared" si="0"/>
        <v/>
      </c>
      <c r="G32" s="10"/>
      <c r="H32" s="10"/>
      <c r="I32" s="11"/>
      <c r="J32" s="9"/>
      <c r="K32" s="11"/>
      <c r="L32" s="14" t="str">
        <f t="shared" ca="1" si="1"/>
        <v/>
      </c>
      <c r="M32" s="10"/>
    </row>
    <row r="33" spans="1:13" ht="18" customHeight="1" x14ac:dyDescent="0.25">
      <c r="A33" s="9"/>
      <c r="B33" s="10"/>
      <c r="C33" s="10"/>
      <c r="D33" s="11"/>
      <c r="E33" s="12"/>
      <c r="F33" s="13" t="str">
        <f t="shared" si="0"/>
        <v/>
      </c>
      <c r="G33" s="10"/>
      <c r="H33" s="10"/>
      <c r="I33" s="11"/>
      <c r="J33" s="9"/>
      <c r="K33" s="11"/>
      <c r="L33" s="14" t="str">
        <f t="shared" ca="1" si="1"/>
        <v/>
      </c>
      <c r="M33" s="10"/>
    </row>
    <row r="34" spans="1:13" ht="18" customHeight="1" x14ac:dyDescent="0.25">
      <c r="A34" s="9"/>
      <c r="B34" s="10"/>
      <c r="C34" s="10"/>
      <c r="D34" s="11"/>
      <c r="E34" s="12"/>
      <c r="F34" s="13" t="str">
        <f t="shared" si="0"/>
        <v/>
      </c>
      <c r="G34" s="10"/>
      <c r="H34" s="10"/>
      <c r="I34" s="11"/>
      <c r="J34" s="9"/>
      <c r="K34" s="11"/>
      <c r="L34" s="14" t="str">
        <f t="shared" ca="1" si="1"/>
        <v/>
      </c>
      <c r="M34" s="10"/>
    </row>
    <row r="35" spans="1:13" ht="18" customHeight="1" x14ac:dyDescent="0.25">
      <c r="A35" s="9"/>
      <c r="B35" s="10"/>
      <c r="C35" s="10"/>
      <c r="D35" s="11"/>
      <c r="E35" s="12"/>
      <c r="F35" s="13" t="str">
        <f t="shared" si="0"/>
        <v/>
      </c>
      <c r="G35" s="10"/>
      <c r="H35" s="10"/>
      <c r="I35" s="11"/>
      <c r="J35" s="9"/>
      <c r="K35" s="11"/>
      <c r="L35" s="14" t="str">
        <f t="shared" ca="1" si="1"/>
        <v/>
      </c>
      <c r="M35" s="10"/>
    </row>
    <row r="36" spans="1:13" ht="18" customHeight="1" x14ac:dyDescent="0.25">
      <c r="A36" s="9"/>
      <c r="B36" s="10"/>
      <c r="C36" s="10"/>
      <c r="D36" s="11"/>
      <c r="E36" s="12"/>
      <c r="F36" s="13" t="str">
        <f t="shared" si="0"/>
        <v/>
      </c>
      <c r="G36" s="10"/>
      <c r="H36" s="10"/>
      <c r="I36" s="11"/>
      <c r="J36" s="9"/>
      <c r="K36" s="11"/>
      <c r="L36" s="14" t="str">
        <f t="shared" ca="1" si="1"/>
        <v/>
      </c>
      <c r="M36" s="10"/>
    </row>
    <row r="37" spans="1:13" ht="18" customHeight="1" x14ac:dyDescent="0.25">
      <c r="A37" s="9"/>
      <c r="B37" s="10"/>
      <c r="C37" s="10"/>
      <c r="D37" s="11"/>
      <c r="E37" s="12"/>
      <c r="F37" s="13" t="str">
        <f t="shared" si="0"/>
        <v/>
      </c>
      <c r="G37" s="10"/>
      <c r="H37" s="10"/>
      <c r="I37" s="11"/>
      <c r="J37" s="9"/>
      <c r="K37" s="11"/>
      <c r="L37" s="14" t="str">
        <f t="shared" ca="1" si="1"/>
        <v/>
      </c>
      <c r="M37" s="10"/>
    </row>
    <row r="38" spans="1:13" ht="18" customHeight="1" x14ac:dyDescent="0.25">
      <c r="A38" s="9"/>
      <c r="B38" s="10"/>
      <c r="C38" s="10"/>
      <c r="D38" s="11"/>
      <c r="E38" s="12"/>
      <c r="F38" s="13" t="str">
        <f t="shared" si="0"/>
        <v/>
      </c>
      <c r="G38" s="10"/>
      <c r="H38" s="10"/>
      <c r="I38" s="11"/>
      <c r="J38" s="9"/>
      <c r="K38" s="11"/>
      <c r="L38" s="14" t="str">
        <f t="shared" ca="1" si="1"/>
        <v/>
      </c>
      <c r="M38" s="10"/>
    </row>
    <row r="39" spans="1:13" ht="18" customHeight="1" x14ac:dyDescent="0.25">
      <c r="A39" s="9"/>
      <c r="B39" s="10"/>
      <c r="C39" s="10"/>
      <c r="D39" s="11"/>
      <c r="E39" s="12"/>
      <c r="F39" s="13" t="str">
        <f t="shared" si="0"/>
        <v/>
      </c>
      <c r="G39" s="10"/>
      <c r="H39" s="10"/>
      <c r="I39" s="11"/>
      <c r="J39" s="9"/>
      <c r="K39" s="11"/>
      <c r="L39" s="14" t="str">
        <f t="shared" ca="1" si="1"/>
        <v/>
      </c>
      <c r="M39" s="10"/>
    </row>
    <row r="40" spans="1:13" ht="18" customHeight="1" x14ac:dyDescent="0.25">
      <c r="A40" s="9"/>
      <c r="B40" s="10"/>
      <c r="C40" s="10"/>
      <c r="D40" s="11"/>
      <c r="E40" s="12"/>
      <c r="F40" s="13" t="str">
        <f t="shared" si="0"/>
        <v/>
      </c>
      <c r="G40" s="10"/>
      <c r="H40" s="10"/>
      <c r="I40" s="11"/>
      <c r="J40" s="9"/>
      <c r="K40" s="11"/>
      <c r="L40" s="14" t="str">
        <f t="shared" ca="1" si="1"/>
        <v/>
      </c>
      <c r="M40" s="10"/>
    </row>
    <row r="41" spans="1:13" ht="18" customHeight="1" x14ac:dyDescent="0.25">
      <c r="A41" s="9"/>
      <c r="B41" s="10"/>
      <c r="C41" s="10"/>
      <c r="D41" s="11"/>
      <c r="E41" s="12"/>
      <c r="F41" s="13" t="str">
        <f t="shared" si="0"/>
        <v/>
      </c>
      <c r="G41" s="10"/>
      <c r="H41" s="10"/>
      <c r="I41" s="11"/>
      <c r="J41" s="9"/>
      <c r="K41" s="11"/>
      <c r="L41" s="14" t="str">
        <f t="shared" ca="1" si="1"/>
        <v/>
      </c>
      <c r="M41" s="10"/>
    </row>
    <row r="42" spans="1:13" ht="18" customHeight="1" x14ac:dyDescent="0.25">
      <c r="A42" s="9"/>
      <c r="B42" s="10"/>
      <c r="C42" s="10"/>
      <c r="D42" s="11"/>
      <c r="E42" s="12"/>
      <c r="F42" s="13" t="str">
        <f t="shared" si="0"/>
        <v/>
      </c>
      <c r="G42" s="10"/>
      <c r="H42" s="10"/>
      <c r="I42" s="11"/>
      <c r="J42" s="9"/>
      <c r="K42" s="11"/>
      <c r="L42" s="14" t="str">
        <f t="shared" ca="1" si="1"/>
        <v/>
      </c>
      <c r="M42" s="10"/>
    </row>
    <row r="43" spans="1:13" ht="18" customHeight="1" x14ac:dyDescent="0.25">
      <c r="A43" s="9"/>
      <c r="B43" s="10"/>
      <c r="C43" s="10"/>
      <c r="D43" s="11"/>
      <c r="E43" s="12"/>
      <c r="F43" s="13" t="str">
        <f t="shared" si="0"/>
        <v/>
      </c>
      <c r="G43" s="10"/>
      <c r="H43" s="10"/>
      <c r="I43" s="11"/>
      <c r="J43" s="9"/>
      <c r="K43" s="11"/>
      <c r="L43" s="14" t="str">
        <f t="shared" ca="1" si="1"/>
        <v/>
      </c>
      <c r="M43" s="10"/>
    </row>
    <row r="44" spans="1:13" ht="18" customHeight="1" x14ac:dyDescent="0.25">
      <c r="A44" s="9"/>
      <c r="B44" s="10"/>
      <c r="C44" s="10"/>
      <c r="D44" s="11"/>
      <c r="E44" s="12"/>
      <c r="F44" s="13" t="str">
        <f t="shared" si="0"/>
        <v/>
      </c>
      <c r="G44" s="10"/>
      <c r="H44" s="10"/>
      <c r="I44" s="11"/>
      <c r="J44" s="9"/>
      <c r="K44" s="11"/>
      <c r="L44" s="14" t="str">
        <f t="shared" ca="1" si="1"/>
        <v/>
      </c>
      <c r="M44" s="10"/>
    </row>
    <row r="45" spans="1:13" ht="18" customHeight="1" x14ac:dyDescent="0.25">
      <c r="A45" s="9"/>
      <c r="B45" s="10"/>
      <c r="C45" s="10"/>
      <c r="D45" s="11"/>
      <c r="E45" s="12"/>
      <c r="F45" s="13" t="str">
        <f t="shared" si="0"/>
        <v/>
      </c>
      <c r="G45" s="10"/>
      <c r="H45" s="10"/>
      <c r="I45" s="11"/>
      <c r="J45" s="9"/>
      <c r="K45" s="11"/>
      <c r="L45" s="14" t="str">
        <f t="shared" ca="1" si="1"/>
        <v/>
      </c>
      <c r="M45" s="10"/>
    </row>
    <row r="46" spans="1:13" ht="18" customHeight="1" x14ac:dyDescent="0.25">
      <c r="A46" s="9"/>
      <c r="B46" s="10"/>
      <c r="C46" s="10"/>
      <c r="D46" s="11"/>
      <c r="E46" s="12"/>
      <c r="F46" s="13" t="str">
        <f t="shared" si="0"/>
        <v/>
      </c>
      <c r="G46" s="10"/>
      <c r="H46" s="10"/>
      <c r="I46" s="11"/>
      <c r="J46" s="9"/>
      <c r="K46" s="11"/>
      <c r="L46" s="14" t="str">
        <f t="shared" ca="1" si="1"/>
        <v/>
      </c>
      <c r="M46" s="10"/>
    </row>
    <row r="47" spans="1:13" ht="18" customHeight="1" x14ac:dyDescent="0.25">
      <c r="A47" s="9"/>
      <c r="B47" s="10"/>
      <c r="C47" s="10"/>
      <c r="D47" s="11"/>
      <c r="E47" s="12"/>
      <c r="F47" s="13" t="str">
        <f t="shared" si="0"/>
        <v/>
      </c>
      <c r="G47" s="10"/>
      <c r="H47" s="10"/>
      <c r="I47" s="11"/>
      <c r="J47" s="9"/>
      <c r="K47" s="11"/>
      <c r="L47" s="14" t="str">
        <f t="shared" ca="1" si="1"/>
        <v/>
      </c>
      <c r="M47" s="10"/>
    </row>
    <row r="48" spans="1:13" ht="18" customHeight="1" x14ac:dyDescent="0.25">
      <c r="A48" s="9"/>
      <c r="B48" s="10"/>
      <c r="C48" s="10"/>
      <c r="D48" s="11"/>
      <c r="E48" s="12"/>
      <c r="F48" s="13" t="str">
        <f t="shared" si="0"/>
        <v/>
      </c>
      <c r="G48" s="10"/>
      <c r="H48" s="10"/>
      <c r="I48" s="11"/>
      <c r="J48" s="9"/>
      <c r="K48" s="11"/>
      <c r="L48" s="14" t="str">
        <f t="shared" ca="1" si="1"/>
        <v/>
      </c>
      <c r="M48" s="10"/>
    </row>
    <row r="49" spans="1:13" ht="18" customHeight="1" x14ac:dyDescent="0.25">
      <c r="A49" s="9"/>
      <c r="B49" s="10"/>
      <c r="C49" s="10"/>
      <c r="D49" s="11"/>
      <c r="E49" s="12"/>
      <c r="F49" s="13" t="str">
        <f t="shared" si="0"/>
        <v/>
      </c>
      <c r="G49" s="10"/>
      <c r="H49" s="10"/>
      <c r="I49" s="11"/>
      <c r="J49" s="9"/>
      <c r="K49" s="11"/>
      <c r="L49" s="14" t="str">
        <f t="shared" ca="1" si="1"/>
        <v/>
      </c>
      <c r="M49" s="10"/>
    </row>
    <row r="50" spans="1:13" ht="18" customHeight="1" x14ac:dyDescent="0.25">
      <c r="A50" s="9"/>
      <c r="B50" s="10"/>
      <c r="C50" s="10"/>
      <c r="D50" s="11"/>
      <c r="E50" s="12"/>
      <c r="F50" s="13" t="str">
        <f t="shared" si="0"/>
        <v/>
      </c>
      <c r="G50" s="10"/>
      <c r="H50" s="10"/>
      <c r="I50" s="11"/>
      <c r="J50" s="9"/>
      <c r="K50" s="11"/>
      <c r="L50" s="14" t="str">
        <f t="shared" ca="1" si="1"/>
        <v/>
      </c>
      <c r="M50" s="10"/>
    </row>
    <row r="51" spans="1:13" ht="18" customHeight="1" x14ac:dyDescent="0.25">
      <c r="A51" s="9"/>
      <c r="B51" s="10"/>
      <c r="C51" s="10"/>
      <c r="D51" s="11"/>
      <c r="E51" s="12"/>
      <c r="F51" s="13" t="str">
        <f t="shared" si="0"/>
        <v/>
      </c>
      <c r="G51" s="10"/>
      <c r="H51" s="10"/>
      <c r="I51" s="11"/>
      <c r="J51" s="9"/>
      <c r="K51" s="11"/>
      <c r="L51" s="14" t="str">
        <f t="shared" ca="1" si="1"/>
        <v/>
      </c>
      <c r="M51" s="10"/>
    </row>
    <row r="52" spans="1:13" ht="18" customHeight="1" x14ac:dyDescent="0.25">
      <c r="A52" s="9"/>
      <c r="B52" s="10"/>
      <c r="C52" s="10"/>
      <c r="D52" s="11"/>
      <c r="E52" s="12"/>
      <c r="F52" s="13" t="str">
        <f t="shared" si="0"/>
        <v/>
      </c>
      <c r="G52" s="10"/>
      <c r="H52" s="10"/>
      <c r="I52" s="11"/>
      <c r="J52" s="9"/>
      <c r="K52" s="11"/>
      <c r="L52" s="14" t="str">
        <f t="shared" ca="1" si="1"/>
        <v/>
      </c>
      <c r="M52" s="10"/>
    </row>
    <row r="53" spans="1:13" ht="18" customHeight="1" x14ac:dyDescent="0.25">
      <c r="A53" s="9"/>
      <c r="B53" s="10"/>
      <c r="C53" s="10"/>
      <c r="D53" s="11"/>
      <c r="E53" s="12"/>
      <c r="F53" s="13" t="str">
        <f t="shared" si="0"/>
        <v/>
      </c>
      <c r="G53" s="10"/>
      <c r="H53" s="10"/>
      <c r="I53" s="11"/>
      <c r="J53" s="9"/>
      <c r="K53" s="11"/>
      <c r="L53" s="14" t="str">
        <f t="shared" ca="1" si="1"/>
        <v/>
      </c>
      <c r="M53" s="10"/>
    </row>
    <row r="54" spans="1:13" ht="18" customHeight="1" x14ac:dyDescent="0.25">
      <c r="A54" s="9"/>
      <c r="B54" s="10"/>
      <c r="C54" s="10"/>
      <c r="D54" s="11"/>
      <c r="E54" s="12"/>
      <c r="F54" s="13" t="str">
        <f t="shared" si="0"/>
        <v/>
      </c>
      <c r="G54" s="10"/>
      <c r="H54" s="10"/>
      <c r="I54" s="11"/>
      <c r="J54" s="9"/>
      <c r="K54" s="11"/>
      <c r="L54" s="14" t="str">
        <f t="shared" ca="1" si="1"/>
        <v/>
      </c>
      <c r="M54" s="10"/>
    </row>
    <row r="55" spans="1:13" ht="18" customHeight="1" x14ac:dyDescent="0.25">
      <c r="A55" s="9"/>
      <c r="B55" s="10"/>
      <c r="C55" s="10"/>
      <c r="D55" s="11"/>
      <c r="E55" s="12"/>
      <c r="F55" s="13" t="str">
        <f t="shared" si="0"/>
        <v/>
      </c>
      <c r="G55" s="10"/>
      <c r="H55" s="10"/>
      <c r="I55" s="11"/>
      <c r="J55" s="9"/>
      <c r="K55" s="11"/>
      <c r="L55" s="14" t="str">
        <f t="shared" ca="1" si="1"/>
        <v/>
      </c>
      <c r="M55" s="10"/>
    </row>
    <row r="56" spans="1:13" ht="18" customHeight="1" x14ac:dyDescent="0.25">
      <c r="A56" s="9"/>
      <c r="B56" s="10"/>
      <c r="C56" s="10"/>
      <c r="D56" s="11"/>
      <c r="E56" s="12"/>
      <c r="F56" s="13" t="str">
        <f t="shared" si="0"/>
        <v/>
      </c>
      <c r="G56" s="10"/>
      <c r="H56" s="10"/>
      <c r="I56" s="11"/>
      <c r="J56" s="9"/>
      <c r="K56" s="11"/>
      <c r="L56" s="14" t="str">
        <f t="shared" ca="1" si="1"/>
        <v/>
      </c>
      <c r="M56" s="10"/>
    </row>
    <row r="57" spans="1:13" ht="18" customHeight="1" x14ac:dyDescent="0.25">
      <c r="A57" s="9"/>
      <c r="B57" s="10"/>
      <c r="C57" s="10"/>
      <c r="D57" s="11"/>
      <c r="E57" s="12"/>
      <c r="F57" s="13" t="str">
        <f t="shared" si="0"/>
        <v/>
      </c>
      <c r="G57" s="10"/>
      <c r="H57" s="10"/>
      <c r="I57" s="11"/>
      <c r="J57" s="9"/>
      <c r="K57" s="11"/>
      <c r="L57" s="14" t="str">
        <f t="shared" ca="1" si="1"/>
        <v/>
      </c>
      <c r="M57" s="10"/>
    </row>
    <row r="58" spans="1:13" ht="18" customHeight="1" x14ac:dyDescent="0.25">
      <c r="A58" s="9"/>
      <c r="B58" s="10"/>
      <c r="C58" s="10"/>
      <c r="D58" s="11"/>
      <c r="E58" s="12"/>
      <c r="F58" s="13" t="str">
        <f t="shared" si="0"/>
        <v/>
      </c>
      <c r="G58" s="10"/>
      <c r="H58" s="10"/>
      <c r="I58" s="11"/>
      <c r="J58" s="9"/>
      <c r="K58" s="11"/>
      <c r="L58" s="14" t="str">
        <f t="shared" ca="1" si="1"/>
        <v/>
      </c>
      <c r="M58" s="10"/>
    </row>
    <row r="59" spans="1:13" ht="18" customHeight="1" x14ac:dyDescent="0.25">
      <c r="A59" s="9"/>
      <c r="B59" s="10"/>
      <c r="C59" s="10"/>
      <c r="D59" s="11"/>
      <c r="E59" s="12"/>
      <c r="F59" s="13" t="str">
        <f t="shared" si="0"/>
        <v/>
      </c>
      <c r="G59" s="10"/>
      <c r="H59" s="10"/>
      <c r="I59" s="11"/>
      <c r="J59" s="9"/>
      <c r="K59" s="11"/>
      <c r="L59" s="14" t="str">
        <f t="shared" ca="1" si="1"/>
        <v/>
      </c>
      <c r="M59" s="10"/>
    </row>
    <row r="60" spans="1:13" ht="18" customHeight="1" x14ac:dyDescent="0.25">
      <c r="A60" s="9"/>
      <c r="B60" s="10"/>
      <c r="C60" s="10"/>
      <c r="D60" s="11"/>
      <c r="E60" s="12"/>
      <c r="F60" s="13" t="str">
        <f t="shared" si="0"/>
        <v/>
      </c>
      <c r="G60" s="10"/>
      <c r="H60" s="10"/>
      <c r="I60" s="11"/>
      <c r="J60" s="9"/>
      <c r="K60" s="11"/>
      <c r="L60" s="14" t="str">
        <f t="shared" ca="1" si="1"/>
        <v/>
      </c>
      <c r="M60" s="10"/>
    </row>
    <row r="61" spans="1:13" ht="18" customHeight="1" x14ac:dyDescent="0.25">
      <c r="A61" s="9"/>
      <c r="B61" s="10"/>
      <c r="C61" s="10"/>
      <c r="D61" s="11"/>
      <c r="E61" s="12"/>
      <c r="F61" s="13" t="str">
        <f t="shared" si="0"/>
        <v/>
      </c>
      <c r="G61" s="10"/>
      <c r="H61" s="10"/>
      <c r="I61" s="11"/>
      <c r="J61" s="9"/>
      <c r="K61" s="11"/>
      <c r="L61" s="14" t="str">
        <f t="shared" ca="1" si="1"/>
        <v/>
      </c>
      <c r="M61" s="10"/>
    </row>
    <row r="62" spans="1:13" ht="18" customHeight="1" x14ac:dyDescent="0.25">
      <c r="A62" s="9"/>
      <c r="B62" s="10"/>
      <c r="C62" s="10"/>
      <c r="D62" s="11"/>
      <c r="E62" s="12"/>
      <c r="F62" s="13" t="str">
        <f t="shared" si="0"/>
        <v/>
      </c>
      <c r="G62" s="10"/>
      <c r="H62" s="10"/>
      <c r="I62" s="11"/>
      <c r="J62" s="9"/>
      <c r="K62" s="11"/>
      <c r="L62" s="14" t="str">
        <f t="shared" ca="1" si="1"/>
        <v/>
      </c>
      <c r="M62" s="10"/>
    </row>
    <row r="63" spans="1:13" ht="18" customHeight="1" x14ac:dyDescent="0.25">
      <c r="A63" s="9"/>
      <c r="B63" s="10"/>
      <c r="C63" s="10"/>
      <c r="D63" s="11"/>
      <c r="E63" s="12"/>
      <c r="F63" s="13" t="str">
        <f t="shared" si="0"/>
        <v/>
      </c>
      <c r="G63" s="10"/>
      <c r="H63" s="10"/>
      <c r="I63" s="11"/>
      <c r="J63" s="9"/>
      <c r="K63" s="11"/>
      <c r="L63" s="14" t="str">
        <f t="shared" ca="1" si="1"/>
        <v/>
      </c>
      <c r="M63" s="10"/>
    </row>
    <row r="64" spans="1:13" ht="18" customHeight="1" x14ac:dyDescent="0.25">
      <c r="A64" s="9"/>
      <c r="B64" s="10"/>
      <c r="C64" s="10"/>
      <c r="D64" s="11"/>
      <c r="E64" s="12"/>
      <c r="F64" s="13" t="str">
        <f t="shared" si="0"/>
        <v/>
      </c>
      <c r="G64" s="10"/>
      <c r="H64" s="10"/>
      <c r="I64" s="11"/>
      <c r="J64" s="9"/>
      <c r="K64" s="11"/>
      <c r="L64" s="14" t="str">
        <f t="shared" ca="1" si="1"/>
        <v/>
      </c>
      <c r="M64" s="10"/>
    </row>
    <row r="65" spans="1:13" ht="18" customHeight="1" x14ac:dyDescent="0.25">
      <c r="A65" s="9"/>
      <c r="B65" s="10"/>
      <c r="C65" s="10"/>
      <c r="D65" s="11"/>
      <c r="E65" s="12"/>
      <c r="F65" s="13" t="str">
        <f t="shared" si="0"/>
        <v/>
      </c>
      <c r="G65" s="10"/>
      <c r="H65" s="10"/>
      <c r="I65" s="11"/>
      <c r="J65" s="9"/>
      <c r="K65" s="11"/>
      <c r="L65" s="14" t="str">
        <f t="shared" ca="1" si="1"/>
        <v/>
      </c>
      <c r="M65" s="10"/>
    </row>
    <row r="66" spans="1:13" ht="18" customHeight="1" x14ac:dyDescent="0.25">
      <c r="A66" s="9"/>
      <c r="B66" s="10"/>
      <c r="C66" s="10"/>
      <c r="D66" s="11"/>
      <c r="E66" s="12"/>
      <c r="F66" s="13" t="str">
        <f t="shared" si="0"/>
        <v/>
      </c>
      <c r="G66" s="10"/>
      <c r="H66" s="10"/>
      <c r="I66" s="11"/>
      <c r="J66" s="9"/>
      <c r="K66" s="11"/>
      <c r="L66" s="14" t="str">
        <f t="shared" ca="1" si="1"/>
        <v/>
      </c>
      <c r="M66" s="10"/>
    </row>
    <row r="67" spans="1:13" ht="18" customHeight="1" x14ac:dyDescent="0.25">
      <c r="A67" s="9"/>
      <c r="B67" s="10"/>
      <c r="C67" s="10"/>
      <c r="D67" s="11"/>
      <c r="E67" s="12"/>
      <c r="F67" s="13" t="str">
        <f t="shared" si="0"/>
        <v/>
      </c>
      <c r="G67" s="10"/>
      <c r="H67" s="10"/>
      <c r="I67" s="11"/>
      <c r="J67" s="9"/>
      <c r="K67" s="11"/>
      <c r="L67" s="14" t="str">
        <f t="shared" ca="1" si="1"/>
        <v/>
      </c>
      <c r="M67" s="10"/>
    </row>
    <row r="68" spans="1:13" ht="18" customHeight="1" x14ac:dyDescent="0.25">
      <c r="A68" s="9"/>
      <c r="B68" s="10"/>
      <c r="C68" s="10"/>
      <c r="D68" s="11"/>
      <c r="E68" s="12"/>
      <c r="F68" s="13" t="str">
        <f t="shared" si="0"/>
        <v/>
      </c>
      <c r="G68" s="10"/>
      <c r="H68" s="10"/>
      <c r="I68" s="11"/>
      <c r="J68" s="9"/>
      <c r="K68" s="11"/>
      <c r="L68" s="14" t="str">
        <f t="shared" ca="1" si="1"/>
        <v/>
      </c>
      <c r="M68" s="10"/>
    </row>
    <row r="69" spans="1:13" ht="18" customHeight="1" x14ac:dyDescent="0.25">
      <c r="A69" s="9"/>
      <c r="B69" s="10"/>
      <c r="C69" s="10"/>
      <c r="D69" s="11"/>
      <c r="E69" s="12"/>
      <c r="F69" s="13" t="str">
        <f t="shared" si="0"/>
        <v/>
      </c>
      <c r="G69" s="10"/>
      <c r="H69" s="10"/>
      <c r="I69" s="11"/>
      <c r="J69" s="9"/>
      <c r="K69" s="11"/>
      <c r="L69" s="14" t="str">
        <f t="shared" ca="1" si="1"/>
        <v/>
      </c>
      <c r="M69" s="10"/>
    </row>
    <row r="70" spans="1:13" ht="18" customHeight="1" x14ac:dyDescent="0.25">
      <c r="A70" s="9"/>
      <c r="B70" s="10"/>
      <c r="C70" s="10"/>
      <c r="D70" s="11"/>
      <c r="E70" s="12"/>
      <c r="F70" s="13" t="str">
        <f t="shared" si="0"/>
        <v/>
      </c>
      <c r="G70" s="10"/>
      <c r="H70" s="10"/>
      <c r="I70" s="11"/>
      <c r="J70" s="9"/>
      <c r="K70" s="11"/>
      <c r="L70" s="14" t="str">
        <f t="shared" ca="1" si="1"/>
        <v/>
      </c>
      <c r="M70" s="10"/>
    </row>
    <row r="71" spans="1:13" ht="18" customHeight="1" x14ac:dyDescent="0.25">
      <c r="A71" s="9"/>
      <c r="B71" s="10"/>
      <c r="C71" s="10"/>
      <c r="D71" s="11"/>
      <c r="E71" s="12"/>
      <c r="F71" s="13" t="str">
        <f t="shared" ref="F71:F134" si="2">IF(E71="","",IF(E71&lt;100000,"10万円未満",IF(E71&lt;200000,"20万円未満",IF(E71&lt;400000,"40万円未満","40万円以上"))))</f>
        <v/>
      </c>
      <c r="G71" s="10"/>
      <c r="H71" s="10"/>
      <c r="I71" s="11"/>
      <c r="J71" s="9"/>
      <c r="K71" s="11"/>
      <c r="L71" s="14" t="str">
        <f t="shared" ref="L71:L134" ca="1" si="3">IF(OR(I71="",K71&lt;&gt;"",J71="廃棄済み"),"",IF(I71&lt;TODAY(),"要点検",""))</f>
        <v/>
      </c>
      <c r="M71" s="10"/>
    </row>
    <row r="72" spans="1:13" ht="18" customHeight="1" x14ac:dyDescent="0.25">
      <c r="A72" s="9"/>
      <c r="B72" s="10"/>
      <c r="C72" s="10"/>
      <c r="D72" s="11"/>
      <c r="E72" s="12"/>
      <c r="F72" s="13" t="str">
        <f t="shared" si="2"/>
        <v/>
      </c>
      <c r="G72" s="10"/>
      <c r="H72" s="10"/>
      <c r="I72" s="11"/>
      <c r="J72" s="9"/>
      <c r="K72" s="11"/>
      <c r="L72" s="14" t="str">
        <f t="shared" ca="1" si="3"/>
        <v/>
      </c>
      <c r="M72" s="10"/>
    </row>
    <row r="73" spans="1:13" ht="18" customHeight="1" x14ac:dyDescent="0.25">
      <c r="A73" s="9"/>
      <c r="B73" s="10"/>
      <c r="C73" s="10"/>
      <c r="D73" s="11"/>
      <c r="E73" s="12"/>
      <c r="F73" s="13" t="str">
        <f t="shared" si="2"/>
        <v/>
      </c>
      <c r="G73" s="10"/>
      <c r="H73" s="10"/>
      <c r="I73" s="11"/>
      <c r="J73" s="9"/>
      <c r="K73" s="11"/>
      <c r="L73" s="14" t="str">
        <f t="shared" ca="1" si="3"/>
        <v/>
      </c>
      <c r="M73" s="10"/>
    </row>
    <row r="74" spans="1:13" ht="18" customHeight="1" x14ac:dyDescent="0.25">
      <c r="A74" s="9"/>
      <c r="B74" s="10"/>
      <c r="C74" s="10"/>
      <c r="D74" s="11"/>
      <c r="E74" s="12"/>
      <c r="F74" s="13" t="str">
        <f t="shared" si="2"/>
        <v/>
      </c>
      <c r="G74" s="10"/>
      <c r="H74" s="10"/>
      <c r="I74" s="11"/>
      <c r="J74" s="9"/>
      <c r="K74" s="11"/>
      <c r="L74" s="14" t="str">
        <f t="shared" ca="1" si="3"/>
        <v/>
      </c>
      <c r="M74" s="10"/>
    </row>
    <row r="75" spans="1:13" ht="18" customHeight="1" x14ac:dyDescent="0.25">
      <c r="A75" s="9"/>
      <c r="B75" s="10"/>
      <c r="C75" s="10"/>
      <c r="D75" s="11"/>
      <c r="E75" s="12"/>
      <c r="F75" s="13" t="str">
        <f t="shared" si="2"/>
        <v/>
      </c>
      <c r="G75" s="10"/>
      <c r="H75" s="10"/>
      <c r="I75" s="11"/>
      <c r="J75" s="9"/>
      <c r="K75" s="11"/>
      <c r="L75" s="14" t="str">
        <f t="shared" ca="1" si="3"/>
        <v/>
      </c>
      <c r="M75" s="10"/>
    </row>
    <row r="76" spans="1:13" ht="18" customHeight="1" x14ac:dyDescent="0.25">
      <c r="A76" s="9"/>
      <c r="B76" s="10"/>
      <c r="C76" s="10"/>
      <c r="D76" s="11"/>
      <c r="E76" s="12"/>
      <c r="F76" s="13" t="str">
        <f t="shared" si="2"/>
        <v/>
      </c>
      <c r="G76" s="10"/>
      <c r="H76" s="10"/>
      <c r="I76" s="11"/>
      <c r="J76" s="9"/>
      <c r="K76" s="11"/>
      <c r="L76" s="14" t="str">
        <f t="shared" ca="1" si="3"/>
        <v/>
      </c>
      <c r="M76" s="10"/>
    </row>
    <row r="77" spans="1:13" ht="18" customHeight="1" x14ac:dyDescent="0.25">
      <c r="A77" s="9"/>
      <c r="B77" s="10"/>
      <c r="C77" s="10"/>
      <c r="D77" s="11"/>
      <c r="E77" s="12"/>
      <c r="F77" s="13" t="str">
        <f t="shared" si="2"/>
        <v/>
      </c>
      <c r="G77" s="10"/>
      <c r="H77" s="10"/>
      <c r="I77" s="11"/>
      <c r="J77" s="9"/>
      <c r="K77" s="11"/>
      <c r="L77" s="14" t="str">
        <f t="shared" ca="1" si="3"/>
        <v/>
      </c>
      <c r="M77" s="10"/>
    </row>
    <row r="78" spans="1:13" ht="18" customHeight="1" x14ac:dyDescent="0.25">
      <c r="A78" s="9"/>
      <c r="B78" s="10"/>
      <c r="C78" s="10"/>
      <c r="D78" s="11"/>
      <c r="E78" s="12"/>
      <c r="F78" s="13" t="str">
        <f t="shared" si="2"/>
        <v/>
      </c>
      <c r="G78" s="10"/>
      <c r="H78" s="10"/>
      <c r="I78" s="11"/>
      <c r="J78" s="9"/>
      <c r="K78" s="11"/>
      <c r="L78" s="14" t="str">
        <f t="shared" ca="1" si="3"/>
        <v/>
      </c>
      <c r="M78" s="10"/>
    </row>
    <row r="79" spans="1:13" ht="18" customHeight="1" x14ac:dyDescent="0.25">
      <c r="A79" s="9"/>
      <c r="B79" s="10"/>
      <c r="C79" s="10"/>
      <c r="D79" s="11"/>
      <c r="E79" s="12"/>
      <c r="F79" s="13" t="str">
        <f t="shared" si="2"/>
        <v/>
      </c>
      <c r="G79" s="10"/>
      <c r="H79" s="10"/>
      <c r="I79" s="11"/>
      <c r="J79" s="9"/>
      <c r="K79" s="11"/>
      <c r="L79" s="14" t="str">
        <f t="shared" ca="1" si="3"/>
        <v/>
      </c>
      <c r="M79" s="10"/>
    </row>
    <row r="80" spans="1:13" ht="18" customHeight="1" x14ac:dyDescent="0.25">
      <c r="A80" s="9"/>
      <c r="B80" s="10"/>
      <c r="C80" s="10"/>
      <c r="D80" s="11"/>
      <c r="E80" s="12"/>
      <c r="F80" s="13" t="str">
        <f t="shared" si="2"/>
        <v/>
      </c>
      <c r="G80" s="10"/>
      <c r="H80" s="10"/>
      <c r="I80" s="11"/>
      <c r="J80" s="9"/>
      <c r="K80" s="11"/>
      <c r="L80" s="14" t="str">
        <f t="shared" ca="1" si="3"/>
        <v/>
      </c>
      <c r="M80" s="10"/>
    </row>
    <row r="81" spans="1:13" ht="18" customHeight="1" x14ac:dyDescent="0.25">
      <c r="A81" s="9"/>
      <c r="B81" s="10"/>
      <c r="C81" s="10"/>
      <c r="D81" s="11"/>
      <c r="E81" s="12"/>
      <c r="F81" s="13" t="str">
        <f t="shared" si="2"/>
        <v/>
      </c>
      <c r="G81" s="10"/>
      <c r="H81" s="10"/>
      <c r="I81" s="11"/>
      <c r="J81" s="9"/>
      <c r="K81" s="11"/>
      <c r="L81" s="14" t="str">
        <f t="shared" ca="1" si="3"/>
        <v/>
      </c>
      <c r="M81" s="10"/>
    </row>
    <row r="82" spans="1:13" ht="18" customHeight="1" x14ac:dyDescent="0.25">
      <c r="A82" s="9"/>
      <c r="B82" s="10"/>
      <c r="C82" s="10"/>
      <c r="D82" s="11"/>
      <c r="E82" s="12"/>
      <c r="F82" s="13" t="str">
        <f t="shared" si="2"/>
        <v/>
      </c>
      <c r="G82" s="10"/>
      <c r="H82" s="10"/>
      <c r="I82" s="11"/>
      <c r="J82" s="9"/>
      <c r="K82" s="11"/>
      <c r="L82" s="14" t="str">
        <f t="shared" ca="1" si="3"/>
        <v/>
      </c>
      <c r="M82" s="10"/>
    </row>
    <row r="83" spans="1:13" ht="18" customHeight="1" x14ac:dyDescent="0.25">
      <c r="A83" s="9"/>
      <c r="B83" s="10"/>
      <c r="C83" s="10"/>
      <c r="D83" s="11"/>
      <c r="E83" s="12"/>
      <c r="F83" s="13" t="str">
        <f t="shared" si="2"/>
        <v/>
      </c>
      <c r="G83" s="10"/>
      <c r="H83" s="10"/>
      <c r="I83" s="11"/>
      <c r="J83" s="9"/>
      <c r="K83" s="11"/>
      <c r="L83" s="14" t="str">
        <f t="shared" ca="1" si="3"/>
        <v/>
      </c>
      <c r="M83" s="10"/>
    </row>
    <row r="84" spans="1:13" ht="18" customHeight="1" x14ac:dyDescent="0.25">
      <c r="A84" s="9"/>
      <c r="B84" s="10"/>
      <c r="C84" s="10"/>
      <c r="D84" s="11"/>
      <c r="E84" s="12"/>
      <c r="F84" s="13" t="str">
        <f t="shared" si="2"/>
        <v/>
      </c>
      <c r="G84" s="10"/>
      <c r="H84" s="10"/>
      <c r="I84" s="11"/>
      <c r="J84" s="9"/>
      <c r="K84" s="11"/>
      <c r="L84" s="14" t="str">
        <f t="shared" ca="1" si="3"/>
        <v/>
      </c>
      <c r="M84" s="10"/>
    </row>
    <row r="85" spans="1:13" ht="18" customHeight="1" x14ac:dyDescent="0.25">
      <c r="A85" s="9"/>
      <c r="B85" s="10"/>
      <c r="C85" s="10"/>
      <c r="D85" s="11"/>
      <c r="E85" s="12"/>
      <c r="F85" s="13" t="str">
        <f t="shared" si="2"/>
        <v/>
      </c>
      <c r="G85" s="10"/>
      <c r="H85" s="10"/>
      <c r="I85" s="11"/>
      <c r="J85" s="9"/>
      <c r="K85" s="11"/>
      <c r="L85" s="14" t="str">
        <f t="shared" ca="1" si="3"/>
        <v/>
      </c>
      <c r="M85" s="10"/>
    </row>
    <row r="86" spans="1:13" ht="18" customHeight="1" x14ac:dyDescent="0.25">
      <c r="A86" s="9"/>
      <c r="B86" s="10"/>
      <c r="C86" s="10"/>
      <c r="D86" s="11"/>
      <c r="E86" s="12"/>
      <c r="F86" s="13" t="str">
        <f t="shared" si="2"/>
        <v/>
      </c>
      <c r="G86" s="10"/>
      <c r="H86" s="10"/>
      <c r="I86" s="11"/>
      <c r="J86" s="9"/>
      <c r="K86" s="11"/>
      <c r="L86" s="14" t="str">
        <f t="shared" ca="1" si="3"/>
        <v/>
      </c>
      <c r="M86" s="10"/>
    </row>
    <row r="87" spans="1:13" ht="18" customHeight="1" x14ac:dyDescent="0.25">
      <c r="A87" s="9"/>
      <c r="B87" s="10"/>
      <c r="C87" s="10"/>
      <c r="D87" s="11"/>
      <c r="E87" s="12"/>
      <c r="F87" s="13" t="str">
        <f t="shared" si="2"/>
        <v/>
      </c>
      <c r="G87" s="10"/>
      <c r="H87" s="10"/>
      <c r="I87" s="11"/>
      <c r="J87" s="9"/>
      <c r="K87" s="11"/>
      <c r="L87" s="14" t="str">
        <f t="shared" ca="1" si="3"/>
        <v/>
      </c>
      <c r="M87" s="10"/>
    </row>
    <row r="88" spans="1:13" ht="18" customHeight="1" x14ac:dyDescent="0.25">
      <c r="A88" s="9"/>
      <c r="B88" s="10"/>
      <c r="C88" s="10"/>
      <c r="D88" s="11"/>
      <c r="E88" s="12"/>
      <c r="F88" s="13" t="str">
        <f t="shared" si="2"/>
        <v/>
      </c>
      <c r="G88" s="10"/>
      <c r="H88" s="10"/>
      <c r="I88" s="11"/>
      <c r="J88" s="9"/>
      <c r="K88" s="11"/>
      <c r="L88" s="14" t="str">
        <f t="shared" ca="1" si="3"/>
        <v/>
      </c>
      <c r="M88" s="10"/>
    </row>
    <row r="89" spans="1:13" ht="18" customHeight="1" x14ac:dyDescent="0.25">
      <c r="A89" s="9"/>
      <c r="B89" s="10"/>
      <c r="C89" s="10"/>
      <c r="D89" s="11"/>
      <c r="E89" s="12"/>
      <c r="F89" s="13" t="str">
        <f t="shared" si="2"/>
        <v/>
      </c>
      <c r="G89" s="10"/>
      <c r="H89" s="10"/>
      <c r="I89" s="11"/>
      <c r="J89" s="9"/>
      <c r="K89" s="11"/>
      <c r="L89" s="14" t="str">
        <f t="shared" ca="1" si="3"/>
        <v/>
      </c>
      <c r="M89" s="10"/>
    </row>
    <row r="90" spans="1:13" ht="18" customHeight="1" x14ac:dyDescent="0.25">
      <c r="A90" s="9"/>
      <c r="B90" s="10"/>
      <c r="C90" s="10"/>
      <c r="D90" s="11"/>
      <c r="E90" s="12"/>
      <c r="F90" s="13" t="str">
        <f t="shared" si="2"/>
        <v/>
      </c>
      <c r="G90" s="10"/>
      <c r="H90" s="10"/>
      <c r="I90" s="11"/>
      <c r="J90" s="9"/>
      <c r="K90" s="11"/>
      <c r="L90" s="14" t="str">
        <f t="shared" ca="1" si="3"/>
        <v/>
      </c>
      <c r="M90" s="10"/>
    </row>
    <row r="91" spans="1:13" ht="18" customHeight="1" x14ac:dyDescent="0.25">
      <c r="A91" s="9"/>
      <c r="B91" s="10"/>
      <c r="C91" s="10"/>
      <c r="D91" s="11"/>
      <c r="E91" s="12"/>
      <c r="F91" s="13" t="str">
        <f t="shared" si="2"/>
        <v/>
      </c>
      <c r="G91" s="10"/>
      <c r="H91" s="10"/>
      <c r="I91" s="11"/>
      <c r="J91" s="9"/>
      <c r="K91" s="11"/>
      <c r="L91" s="14" t="str">
        <f t="shared" ca="1" si="3"/>
        <v/>
      </c>
      <c r="M91" s="10"/>
    </row>
    <row r="92" spans="1:13" ht="18" customHeight="1" x14ac:dyDescent="0.25">
      <c r="A92" s="9"/>
      <c r="B92" s="10"/>
      <c r="C92" s="10"/>
      <c r="D92" s="11"/>
      <c r="E92" s="12"/>
      <c r="F92" s="13" t="str">
        <f t="shared" si="2"/>
        <v/>
      </c>
      <c r="G92" s="10"/>
      <c r="H92" s="10"/>
      <c r="I92" s="11"/>
      <c r="J92" s="9"/>
      <c r="K92" s="11"/>
      <c r="L92" s="14" t="str">
        <f t="shared" ca="1" si="3"/>
        <v/>
      </c>
      <c r="M92" s="10"/>
    </row>
    <row r="93" spans="1:13" ht="18" customHeight="1" x14ac:dyDescent="0.25">
      <c r="A93" s="9"/>
      <c r="B93" s="10"/>
      <c r="C93" s="10"/>
      <c r="D93" s="11"/>
      <c r="E93" s="12"/>
      <c r="F93" s="13" t="str">
        <f t="shared" si="2"/>
        <v/>
      </c>
      <c r="G93" s="10"/>
      <c r="H93" s="10"/>
      <c r="I93" s="11"/>
      <c r="J93" s="9"/>
      <c r="K93" s="11"/>
      <c r="L93" s="14" t="str">
        <f t="shared" ca="1" si="3"/>
        <v/>
      </c>
      <c r="M93" s="10"/>
    </row>
    <row r="94" spans="1:13" ht="18" customHeight="1" x14ac:dyDescent="0.25">
      <c r="A94" s="9"/>
      <c r="B94" s="10"/>
      <c r="C94" s="10"/>
      <c r="D94" s="11"/>
      <c r="E94" s="12"/>
      <c r="F94" s="13" t="str">
        <f t="shared" si="2"/>
        <v/>
      </c>
      <c r="G94" s="10"/>
      <c r="H94" s="10"/>
      <c r="I94" s="11"/>
      <c r="J94" s="9"/>
      <c r="K94" s="11"/>
      <c r="L94" s="14" t="str">
        <f t="shared" ca="1" si="3"/>
        <v/>
      </c>
      <c r="M94" s="10"/>
    </row>
    <row r="95" spans="1:13" ht="18" customHeight="1" x14ac:dyDescent="0.25">
      <c r="A95" s="9"/>
      <c r="B95" s="10"/>
      <c r="C95" s="10"/>
      <c r="D95" s="11"/>
      <c r="E95" s="12"/>
      <c r="F95" s="13" t="str">
        <f t="shared" si="2"/>
        <v/>
      </c>
      <c r="G95" s="10"/>
      <c r="H95" s="10"/>
      <c r="I95" s="11"/>
      <c r="J95" s="9"/>
      <c r="K95" s="11"/>
      <c r="L95" s="14" t="str">
        <f t="shared" ca="1" si="3"/>
        <v/>
      </c>
      <c r="M95" s="10"/>
    </row>
    <row r="96" spans="1:13" ht="18" customHeight="1" x14ac:dyDescent="0.25">
      <c r="A96" s="9"/>
      <c r="B96" s="10"/>
      <c r="C96" s="10"/>
      <c r="D96" s="11"/>
      <c r="E96" s="12"/>
      <c r="F96" s="13" t="str">
        <f t="shared" si="2"/>
        <v/>
      </c>
      <c r="G96" s="10"/>
      <c r="H96" s="10"/>
      <c r="I96" s="11"/>
      <c r="J96" s="9"/>
      <c r="K96" s="11"/>
      <c r="L96" s="14" t="str">
        <f t="shared" ca="1" si="3"/>
        <v/>
      </c>
      <c r="M96" s="10"/>
    </row>
    <row r="97" spans="1:13" ht="18" customHeight="1" x14ac:dyDescent="0.25">
      <c r="A97" s="9"/>
      <c r="B97" s="10"/>
      <c r="C97" s="10"/>
      <c r="D97" s="11"/>
      <c r="E97" s="12"/>
      <c r="F97" s="13" t="str">
        <f t="shared" si="2"/>
        <v/>
      </c>
      <c r="G97" s="10"/>
      <c r="H97" s="10"/>
      <c r="I97" s="11"/>
      <c r="J97" s="9"/>
      <c r="K97" s="11"/>
      <c r="L97" s="14" t="str">
        <f t="shared" ca="1" si="3"/>
        <v/>
      </c>
      <c r="M97" s="10"/>
    </row>
    <row r="98" spans="1:13" ht="18" customHeight="1" x14ac:dyDescent="0.25">
      <c r="A98" s="9"/>
      <c r="B98" s="10"/>
      <c r="C98" s="10"/>
      <c r="D98" s="11"/>
      <c r="E98" s="12"/>
      <c r="F98" s="13" t="str">
        <f t="shared" si="2"/>
        <v/>
      </c>
      <c r="G98" s="10"/>
      <c r="H98" s="10"/>
      <c r="I98" s="11"/>
      <c r="J98" s="9"/>
      <c r="K98" s="11"/>
      <c r="L98" s="14" t="str">
        <f t="shared" ca="1" si="3"/>
        <v/>
      </c>
      <c r="M98" s="10"/>
    </row>
    <row r="99" spans="1:13" ht="18" customHeight="1" x14ac:dyDescent="0.25">
      <c r="A99" s="9"/>
      <c r="B99" s="10"/>
      <c r="C99" s="10"/>
      <c r="D99" s="11"/>
      <c r="E99" s="12"/>
      <c r="F99" s="13" t="str">
        <f t="shared" si="2"/>
        <v/>
      </c>
      <c r="G99" s="10"/>
      <c r="H99" s="10"/>
      <c r="I99" s="11"/>
      <c r="J99" s="9"/>
      <c r="K99" s="11"/>
      <c r="L99" s="14" t="str">
        <f t="shared" ca="1" si="3"/>
        <v/>
      </c>
      <c r="M99" s="10"/>
    </row>
    <row r="100" spans="1:13" ht="18" customHeight="1" x14ac:dyDescent="0.25">
      <c r="A100" s="9"/>
      <c r="B100" s="10"/>
      <c r="C100" s="10"/>
      <c r="D100" s="11"/>
      <c r="E100" s="12"/>
      <c r="F100" s="13" t="str">
        <f t="shared" si="2"/>
        <v/>
      </c>
      <c r="G100" s="10"/>
      <c r="H100" s="10"/>
      <c r="I100" s="11"/>
      <c r="J100" s="9"/>
      <c r="K100" s="11"/>
      <c r="L100" s="14" t="str">
        <f t="shared" ca="1" si="3"/>
        <v/>
      </c>
      <c r="M100" s="10"/>
    </row>
    <row r="101" spans="1:13" ht="18" customHeight="1" x14ac:dyDescent="0.25">
      <c r="A101" s="9"/>
      <c r="B101" s="10"/>
      <c r="C101" s="10"/>
      <c r="D101" s="11"/>
      <c r="E101" s="12"/>
      <c r="F101" s="13" t="str">
        <f t="shared" si="2"/>
        <v/>
      </c>
      <c r="G101" s="10"/>
      <c r="H101" s="10"/>
      <c r="I101" s="11"/>
      <c r="J101" s="9"/>
      <c r="K101" s="11"/>
      <c r="L101" s="14" t="str">
        <f t="shared" ca="1" si="3"/>
        <v/>
      </c>
      <c r="M101" s="10"/>
    </row>
    <row r="102" spans="1:13" ht="18" customHeight="1" x14ac:dyDescent="0.25">
      <c r="A102" s="9"/>
      <c r="B102" s="10"/>
      <c r="C102" s="10"/>
      <c r="D102" s="11"/>
      <c r="E102" s="12"/>
      <c r="F102" s="13" t="str">
        <f t="shared" si="2"/>
        <v/>
      </c>
      <c r="G102" s="10"/>
      <c r="H102" s="10"/>
      <c r="I102" s="11"/>
      <c r="J102" s="9"/>
      <c r="K102" s="11"/>
      <c r="L102" s="14" t="str">
        <f t="shared" ca="1" si="3"/>
        <v/>
      </c>
      <c r="M102" s="10"/>
    </row>
    <row r="103" spans="1:13" ht="18" customHeight="1" x14ac:dyDescent="0.25">
      <c r="A103" s="9"/>
      <c r="B103" s="10"/>
      <c r="C103" s="10"/>
      <c r="D103" s="11"/>
      <c r="E103" s="12"/>
      <c r="F103" s="13" t="str">
        <f t="shared" si="2"/>
        <v/>
      </c>
      <c r="G103" s="10"/>
      <c r="H103" s="10"/>
      <c r="I103" s="11"/>
      <c r="J103" s="9"/>
      <c r="K103" s="11"/>
      <c r="L103" s="14" t="str">
        <f t="shared" ca="1" si="3"/>
        <v/>
      </c>
      <c r="M103" s="10"/>
    </row>
    <row r="104" spans="1:13" ht="18" customHeight="1" x14ac:dyDescent="0.25">
      <c r="A104" s="9"/>
      <c r="B104" s="10"/>
      <c r="C104" s="10"/>
      <c r="D104" s="11"/>
      <c r="E104" s="12"/>
      <c r="F104" s="13" t="str">
        <f t="shared" si="2"/>
        <v/>
      </c>
      <c r="G104" s="10"/>
      <c r="H104" s="10"/>
      <c r="I104" s="11"/>
      <c r="J104" s="9"/>
      <c r="K104" s="11"/>
      <c r="L104" s="14" t="str">
        <f t="shared" ca="1" si="3"/>
        <v/>
      </c>
      <c r="M104" s="10"/>
    </row>
    <row r="105" spans="1:13" ht="18" customHeight="1" x14ac:dyDescent="0.25">
      <c r="A105" s="9"/>
      <c r="B105" s="10"/>
      <c r="C105" s="10"/>
      <c r="D105" s="11"/>
      <c r="E105" s="12"/>
      <c r="F105" s="13" t="str">
        <f t="shared" si="2"/>
        <v/>
      </c>
      <c r="G105" s="10"/>
      <c r="H105" s="10"/>
      <c r="I105" s="11"/>
      <c r="J105" s="9"/>
      <c r="K105" s="11"/>
      <c r="L105" s="14" t="str">
        <f t="shared" ca="1" si="3"/>
        <v/>
      </c>
      <c r="M105" s="10"/>
    </row>
    <row r="106" spans="1:13" ht="18" customHeight="1" x14ac:dyDescent="0.25">
      <c r="A106" s="9"/>
      <c r="B106" s="10"/>
      <c r="C106" s="10"/>
      <c r="D106" s="11"/>
      <c r="E106" s="12"/>
      <c r="F106" s="13" t="str">
        <f t="shared" si="2"/>
        <v/>
      </c>
      <c r="G106" s="10"/>
      <c r="H106" s="10"/>
      <c r="I106" s="11"/>
      <c r="J106" s="9"/>
      <c r="K106" s="11"/>
      <c r="L106" s="14" t="str">
        <f t="shared" ca="1" si="3"/>
        <v/>
      </c>
      <c r="M106" s="10"/>
    </row>
    <row r="107" spans="1:13" ht="18" customHeight="1" x14ac:dyDescent="0.25">
      <c r="A107" s="9"/>
      <c r="B107" s="10"/>
      <c r="C107" s="10"/>
      <c r="D107" s="11"/>
      <c r="E107" s="12"/>
      <c r="F107" s="13" t="str">
        <f t="shared" si="2"/>
        <v/>
      </c>
      <c r="G107" s="10"/>
      <c r="H107" s="10"/>
      <c r="I107" s="11"/>
      <c r="J107" s="9"/>
      <c r="K107" s="11"/>
      <c r="L107" s="14" t="str">
        <f t="shared" ca="1" si="3"/>
        <v/>
      </c>
      <c r="M107" s="10"/>
    </row>
    <row r="108" spans="1:13" ht="18" customHeight="1" x14ac:dyDescent="0.25">
      <c r="A108" s="9"/>
      <c r="B108" s="10"/>
      <c r="C108" s="10"/>
      <c r="D108" s="11"/>
      <c r="E108" s="12"/>
      <c r="F108" s="13" t="str">
        <f t="shared" si="2"/>
        <v/>
      </c>
      <c r="G108" s="10"/>
      <c r="H108" s="10"/>
      <c r="I108" s="11"/>
      <c r="J108" s="9"/>
      <c r="K108" s="11"/>
      <c r="L108" s="14" t="str">
        <f t="shared" ca="1" si="3"/>
        <v/>
      </c>
      <c r="M108" s="10"/>
    </row>
    <row r="109" spans="1:13" ht="18" customHeight="1" x14ac:dyDescent="0.25">
      <c r="A109" s="9"/>
      <c r="B109" s="10"/>
      <c r="C109" s="10"/>
      <c r="D109" s="11"/>
      <c r="E109" s="12"/>
      <c r="F109" s="13" t="str">
        <f t="shared" si="2"/>
        <v/>
      </c>
      <c r="G109" s="10"/>
      <c r="H109" s="10"/>
      <c r="I109" s="11"/>
      <c r="J109" s="9"/>
      <c r="K109" s="11"/>
      <c r="L109" s="14" t="str">
        <f t="shared" ca="1" si="3"/>
        <v/>
      </c>
      <c r="M109" s="10"/>
    </row>
    <row r="110" spans="1:13" ht="18" customHeight="1" x14ac:dyDescent="0.25">
      <c r="A110" s="9"/>
      <c r="B110" s="10"/>
      <c r="C110" s="10"/>
      <c r="D110" s="11"/>
      <c r="E110" s="12"/>
      <c r="F110" s="13" t="str">
        <f t="shared" si="2"/>
        <v/>
      </c>
      <c r="G110" s="10"/>
      <c r="H110" s="10"/>
      <c r="I110" s="11"/>
      <c r="J110" s="9"/>
      <c r="K110" s="11"/>
      <c r="L110" s="14" t="str">
        <f t="shared" ca="1" si="3"/>
        <v/>
      </c>
      <c r="M110" s="10"/>
    </row>
    <row r="111" spans="1:13" ht="18" customHeight="1" x14ac:dyDescent="0.25">
      <c r="A111" s="9"/>
      <c r="B111" s="10"/>
      <c r="C111" s="10"/>
      <c r="D111" s="11"/>
      <c r="E111" s="12"/>
      <c r="F111" s="13" t="str">
        <f t="shared" si="2"/>
        <v/>
      </c>
      <c r="G111" s="10"/>
      <c r="H111" s="10"/>
      <c r="I111" s="11"/>
      <c r="J111" s="9"/>
      <c r="K111" s="11"/>
      <c r="L111" s="14" t="str">
        <f t="shared" ca="1" si="3"/>
        <v/>
      </c>
      <c r="M111" s="10"/>
    </row>
    <row r="112" spans="1:13" ht="18" customHeight="1" x14ac:dyDescent="0.25">
      <c r="A112" s="9"/>
      <c r="B112" s="10"/>
      <c r="C112" s="10"/>
      <c r="D112" s="11"/>
      <c r="E112" s="12"/>
      <c r="F112" s="13" t="str">
        <f t="shared" si="2"/>
        <v/>
      </c>
      <c r="G112" s="10"/>
      <c r="H112" s="10"/>
      <c r="I112" s="11"/>
      <c r="J112" s="9"/>
      <c r="K112" s="11"/>
      <c r="L112" s="14" t="str">
        <f t="shared" ca="1" si="3"/>
        <v/>
      </c>
      <c r="M112" s="10"/>
    </row>
    <row r="113" spans="1:13" ht="18" customHeight="1" x14ac:dyDescent="0.25">
      <c r="A113" s="9"/>
      <c r="B113" s="10"/>
      <c r="C113" s="10"/>
      <c r="D113" s="11"/>
      <c r="E113" s="12"/>
      <c r="F113" s="13" t="str">
        <f t="shared" si="2"/>
        <v/>
      </c>
      <c r="G113" s="10"/>
      <c r="H113" s="10"/>
      <c r="I113" s="11"/>
      <c r="J113" s="9"/>
      <c r="K113" s="11"/>
      <c r="L113" s="14" t="str">
        <f t="shared" ca="1" si="3"/>
        <v/>
      </c>
      <c r="M113" s="10"/>
    </row>
    <row r="114" spans="1:13" ht="18" customHeight="1" x14ac:dyDescent="0.25">
      <c r="A114" s="9"/>
      <c r="B114" s="10"/>
      <c r="C114" s="10"/>
      <c r="D114" s="11"/>
      <c r="E114" s="12"/>
      <c r="F114" s="13" t="str">
        <f t="shared" si="2"/>
        <v/>
      </c>
      <c r="G114" s="10"/>
      <c r="H114" s="10"/>
      <c r="I114" s="11"/>
      <c r="J114" s="9"/>
      <c r="K114" s="11"/>
      <c r="L114" s="14" t="str">
        <f t="shared" ca="1" si="3"/>
        <v/>
      </c>
      <c r="M114" s="10"/>
    </row>
    <row r="115" spans="1:13" ht="18" customHeight="1" x14ac:dyDescent="0.25">
      <c r="A115" s="9"/>
      <c r="B115" s="10"/>
      <c r="C115" s="10"/>
      <c r="D115" s="11"/>
      <c r="E115" s="12"/>
      <c r="F115" s="13" t="str">
        <f t="shared" si="2"/>
        <v/>
      </c>
      <c r="G115" s="10"/>
      <c r="H115" s="10"/>
      <c r="I115" s="11"/>
      <c r="J115" s="9"/>
      <c r="K115" s="11"/>
      <c r="L115" s="14" t="str">
        <f t="shared" ca="1" si="3"/>
        <v/>
      </c>
      <c r="M115" s="10"/>
    </row>
    <row r="116" spans="1:13" ht="18" customHeight="1" x14ac:dyDescent="0.25">
      <c r="A116" s="9"/>
      <c r="B116" s="10"/>
      <c r="C116" s="10"/>
      <c r="D116" s="11"/>
      <c r="E116" s="12"/>
      <c r="F116" s="13" t="str">
        <f t="shared" si="2"/>
        <v/>
      </c>
      <c r="G116" s="10"/>
      <c r="H116" s="10"/>
      <c r="I116" s="11"/>
      <c r="J116" s="9"/>
      <c r="K116" s="11"/>
      <c r="L116" s="14" t="str">
        <f t="shared" ca="1" si="3"/>
        <v/>
      </c>
      <c r="M116" s="10"/>
    </row>
    <row r="117" spans="1:13" ht="18" customHeight="1" x14ac:dyDescent="0.25">
      <c r="A117" s="9"/>
      <c r="B117" s="10"/>
      <c r="C117" s="10"/>
      <c r="D117" s="11"/>
      <c r="E117" s="12"/>
      <c r="F117" s="13" t="str">
        <f t="shared" si="2"/>
        <v/>
      </c>
      <c r="G117" s="10"/>
      <c r="H117" s="10"/>
      <c r="I117" s="11"/>
      <c r="J117" s="9"/>
      <c r="K117" s="11"/>
      <c r="L117" s="14" t="str">
        <f t="shared" ca="1" si="3"/>
        <v/>
      </c>
      <c r="M117" s="10"/>
    </row>
    <row r="118" spans="1:13" ht="18" customHeight="1" x14ac:dyDescent="0.25">
      <c r="A118" s="9"/>
      <c r="B118" s="10"/>
      <c r="C118" s="10"/>
      <c r="D118" s="11"/>
      <c r="E118" s="12"/>
      <c r="F118" s="13" t="str">
        <f t="shared" si="2"/>
        <v/>
      </c>
      <c r="G118" s="10"/>
      <c r="H118" s="10"/>
      <c r="I118" s="11"/>
      <c r="J118" s="9"/>
      <c r="K118" s="11"/>
      <c r="L118" s="14" t="str">
        <f t="shared" ca="1" si="3"/>
        <v/>
      </c>
      <c r="M118" s="10"/>
    </row>
    <row r="119" spans="1:13" ht="18" customHeight="1" x14ac:dyDescent="0.25">
      <c r="A119" s="9"/>
      <c r="B119" s="10"/>
      <c r="C119" s="10"/>
      <c r="D119" s="11"/>
      <c r="E119" s="12"/>
      <c r="F119" s="13" t="str">
        <f t="shared" si="2"/>
        <v/>
      </c>
      <c r="G119" s="10"/>
      <c r="H119" s="10"/>
      <c r="I119" s="11"/>
      <c r="J119" s="9"/>
      <c r="K119" s="11"/>
      <c r="L119" s="14" t="str">
        <f t="shared" ca="1" si="3"/>
        <v/>
      </c>
      <c r="M119" s="10"/>
    </row>
    <row r="120" spans="1:13" ht="18" customHeight="1" x14ac:dyDescent="0.25">
      <c r="A120" s="9"/>
      <c r="B120" s="10"/>
      <c r="C120" s="10"/>
      <c r="D120" s="11"/>
      <c r="E120" s="12"/>
      <c r="F120" s="13" t="str">
        <f t="shared" si="2"/>
        <v/>
      </c>
      <c r="G120" s="10"/>
      <c r="H120" s="10"/>
      <c r="I120" s="11"/>
      <c r="J120" s="9"/>
      <c r="K120" s="11"/>
      <c r="L120" s="14" t="str">
        <f t="shared" ca="1" si="3"/>
        <v/>
      </c>
      <c r="M120" s="10"/>
    </row>
    <row r="121" spans="1:13" ht="18" customHeight="1" x14ac:dyDescent="0.25">
      <c r="A121" s="9"/>
      <c r="B121" s="10"/>
      <c r="C121" s="10"/>
      <c r="D121" s="11"/>
      <c r="E121" s="12"/>
      <c r="F121" s="13" t="str">
        <f t="shared" si="2"/>
        <v/>
      </c>
      <c r="G121" s="10"/>
      <c r="H121" s="10"/>
      <c r="I121" s="11"/>
      <c r="J121" s="9"/>
      <c r="K121" s="11"/>
      <c r="L121" s="14" t="str">
        <f t="shared" ca="1" si="3"/>
        <v/>
      </c>
      <c r="M121" s="10"/>
    </row>
    <row r="122" spans="1:13" ht="18" customHeight="1" x14ac:dyDescent="0.25">
      <c r="A122" s="9"/>
      <c r="B122" s="10"/>
      <c r="C122" s="10"/>
      <c r="D122" s="11"/>
      <c r="E122" s="12"/>
      <c r="F122" s="13" t="str">
        <f t="shared" si="2"/>
        <v/>
      </c>
      <c r="G122" s="10"/>
      <c r="H122" s="10"/>
      <c r="I122" s="11"/>
      <c r="J122" s="9"/>
      <c r="K122" s="11"/>
      <c r="L122" s="14" t="str">
        <f t="shared" ca="1" si="3"/>
        <v/>
      </c>
      <c r="M122" s="10"/>
    </row>
    <row r="123" spans="1:13" ht="18" customHeight="1" x14ac:dyDescent="0.25">
      <c r="A123" s="9"/>
      <c r="B123" s="10"/>
      <c r="C123" s="10"/>
      <c r="D123" s="11"/>
      <c r="E123" s="12"/>
      <c r="F123" s="13" t="str">
        <f t="shared" si="2"/>
        <v/>
      </c>
      <c r="G123" s="10"/>
      <c r="H123" s="10"/>
      <c r="I123" s="11"/>
      <c r="J123" s="9"/>
      <c r="K123" s="11"/>
      <c r="L123" s="14" t="str">
        <f t="shared" ca="1" si="3"/>
        <v/>
      </c>
      <c r="M123" s="10"/>
    </row>
    <row r="124" spans="1:13" ht="18" customHeight="1" x14ac:dyDescent="0.25">
      <c r="A124" s="9"/>
      <c r="B124" s="10"/>
      <c r="C124" s="10"/>
      <c r="D124" s="11"/>
      <c r="E124" s="12"/>
      <c r="F124" s="13" t="str">
        <f t="shared" si="2"/>
        <v/>
      </c>
      <c r="G124" s="10"/>
      <c r="H124" s="10"/>
      <c r="I124" s="11"/>
      <c r="J124" s="9"/>
      <c r="K124" s="11"/>
      <c r="L124" s="14" t="str">
        <f t="shared" ca="1" si="3"/>
        <v/>
      </c>
      <c r="M124" s="10"/>
    </row>
    <row r="125" spans="1:13" ht="18" customHeight="1" x14ac:dyDescent="0.25">
      <c r="A125" s="9"/>
      <c r="B125" s="10"/>
      <c r="C125" s="10"/>
      <c r="D125" s="11"/>
      <c r="E125" s="12"/>
      <c r="F125" s="13" t="str">
        <f t="shared" si="2"/>
        <v/>
      </c>
      <c r="G125" s="10"/>
      <c r="H125" s="10"/>
      <c r="I125" s="11"/>
      <c r="J125" s="9"/>
      <c r="K125" s="11"/>
      <c r="L125" s="14" t="str">
        <f t="shared" ca="1" si="3"/>
        <v/>
      </c>
      <c r="M125" s="10"/>
    </row>
    <row r="126" spans="1:13" ht="18" customHeight="1" x14ac:dyDescent="0.25">
      <c r="A126" s="9"/>
      <c r="B126" s="10"/>
      <c r="C126" s="10"/>
      <c r="D126" s="11"/>
      <c r="E126" s="12"/>
      <c r="F126" s="13" t="str">
        <f t="shared" si="2"/>
        <v/>
      </c>
      <c r="G126" s="10"/>
      <c r="H126" s="10"/>
      <c r="I126" s="11"/>
      <c r="J126" s="9"/>
      <c r="K126" s="11"/>
      <c r="L126" s="14" t="str">
        <f t="shared" ca="1" si="3"/>
        <v/>
      </c>
      <c r="M126" s="10"/>
    </row>
    <row r="127" spans="1:13" ht="18" customHeight="1" x14ac:dyDescent="0.25">
      <c r="A127" s="9"/>
      <c r="B127" s="10"/>
      <c r="C127" s="10"/>
      <c r="D127" s="11"/>
      <c r="E127" s="12"/>
      <c r="F127" s="13" t="str">
        <f t="shared" si="2"/>
        <v/>
      </c>
      <c r="G127" s="10"/>
      <c r="H127" s="10"/>
      <c r="I127" s="11"/>
      <c r="J127" s="9"/>
      <c r="K127" s="11"/>
      <c r="L127" s="14" t="str">
        <f t="shared" ca="1" si="3"/>
        <v/>
      </c>
      <c r="M127" s="10"/>
    </row>
    <row r="128" spans="1:13" ht="18" customHeight="1" x14ac:dyDescent="0.25">
      <c r="A128" s="9"/>
      <c r="B128" s="10"/>
      <c r="C128" s="10"/>
      <c r="D128" s="11"/>
      <c r="E128" s="12"/>
      <c r="F128" s="13" t="str">
        <f t="shared" si="2"/>
        <v/>
      </c>
      <c r="G128" s="10"/>
      <c r="H128" s="10"/>
      <c r="I128" s="11"/>
      <c r="J128" s="9"/>
      <c r="K128" s="11"/>
      <c r="L128" s="14" t="str">
        <f t="shared" ca="1" si="3"/>
        <v/>
      </c>
      <c r="M128" s="10"/>
    </row>
    <row r="129" spans="1:13" ht="18" customHeight="1" x14ac:dyDescent="0.25">
      <c r="A129" s="9"/>
      <c r="B129" s="10"/>
      <c r="C129" s="10"/>
      <c r="D129" s="11"/>
      <c r="E129" s="12"/>
      <c r="F129" s="13" t="str">
        <f t="shared" si="2"/>
        <v/>
      </c>
      <c r="G129" s="10"/>
      <c r="H129" s="10"/>
      <c r="I129" s="11"/>
      <c r="J129" s="9"/>
      <c r="K129" s="11"/>
      <c r="L129" s="14" t="str">
        <f t="shared" ca="1" si="3"/>
        <v/>
      </c>
      <c r="M129" s="10"/>
    </row>
    <row r="130" spans="1:13" ht="18" customHeight="1" x14ac:dyDescent="0.25">
      <c r="A130" s="9"/>
      <c r="B130" s="10"/>
      <c r="C130" s="10"/>
      <c r="D130" s="11"/>
      <c r="E130" s="12"/>
      <c r="F130" s="13" t="str">
        <f t="shared" si="2"/>
        <v/>
      </c>
      <c r="G130" s="10"/>
      <c r="H130" s="10"/>
      <c r="I130" s="11"/>
      <c r="J130" s="9"/>
      <c r="K130" s="11"/>
      <c r="L130" s="14" t="str">
        <f t="shared" ca="1" si="3"/>
        <v/>
      </c>
      <c r="M130" s="10"/>
    </row>
    <row r="131" spans="1:13" ht="18" customHeight="1" x14ac:dyDescent="0.25">
      <c r="A131" s="9"/>
      <c r="B131" s="10"/>
      <c r="C131" s="10"/>
      <c r="D131" s="11"/>
      <c r="E131" s="12"/>
      <c r="F131" s="13" t="str">
        <f t="shared" si="2"/>
        <v/>
      </c>
      <c r="G131" s="10"/>
      <c r="H131" s="10"/>
      <c r="I131" s="11"/>
      <c r="J131" s="9"/>
      <c r="K131" s="11"/>
      <c r="L131" s="14" t="str">
        <f t="shared" ca="1" si="3"/>
        <v/>
      </c>
      <c r="M131" s="10"/>
    </row>
    <row r="132" spans="1:13" ht="18" customHeight="1" x14ac:dyDescent="0.25">
      <c r="A132" s="9"/>
      <c r="B132" s="10"/>
      <c r="C132" s="10"/>
      <c r="D132" s="11"/>
      <c r="E132" s="12"/>
      <c r="F132" s="13" t="str">
        <f t="shared" si="2"/>
        <v/>
      </c>
      <c r="G132" s="10"/>
      <c r="H132" s="10"/>
      <c r="I132" s="11"/>
      <c r="J132" s="9"/>
      <c r="K132" s="11"/>
      <c r="L132" s="14" t="str">
        <f t="shared" ca="1" si="3"/>
        <v/>
      </c>
      <c r="M132" s="10"/>
    </row>
    <row r="133" spans="1:13" ht="18" customHeight="1" x14ac:dyDescent="0.25">
      <c r="A133" s="9"/>
      <c r="B133" s="10"/>
      <c r="C133" s="10"/>
      <c r="D133" s="11"/>
      <c r="E133" s="12"/>
      <c r="F133" s="13" t="str">
        <f t="shared" si="2"/>
        <v/>
      </c>
      <c r="G133" s="10"/>
      <c r="H133" s="10"/>
      <c r="I133" s="11"/>
      <c r="J133" s="9"/>
      <c r="K133" s="11"/>
      <c r="L133" s="14" t="str">
        <f t="shared" ca="1" si="3"/>
        <v/>
      </c>
      <c r="M133" s="10"/>
    </row>
    <row r="134" spans="1:13" ht="18" customHeight="1" x14ac:dyDescent="0.25">
      <c r="A134" s="9"/>
      <c r="B134" s="10"/>
      <c r="C134" s="10"/>
      <c r="D134" s="11"/>
      <c r="E134" s="12"/>
      <c r="F134" s="13" t="str">
        <f t="shared" si="2"/>
        <v/>
      </c>
      <c r="G134" s="10"/>
      <c r="H134" s="10"/>
      <c r="I134" s="11"/>
      <c r="J134" s="9"/>
      <c r="K134" s="11"/>
      <c r="L134" s="14" t="str">
        <f t="shared" ca="1" si="3"/>
        <v/>
      </c>
      <c r="M134" s="10"/>
    </row>
    <row r="135" spans="1:13" ht="18" customHeight="1" x14ac:dyDescent="0.25">
      <c r="A135" s="9"/>
      <c r="B135" s="10"/>
      <c r="C135" s="10"/>
      <c r="D135" s="11"/>
      <c r="E135" s="12"/>
      <c r="F135" s="13" t="str">
        <f t="shared" ref="F135:F198" si="4">IF(E135="","",IF(E135&lt;100000,"10万円未満",IF(E135&lt;200000,"20万円未満",IF(E135&lt;400000,"40万円未満","40万円以上"))))</f>
        <v/>
      </c>
      <c r="G135" s="10"/>
      <c r="H135" s="10"/>
      <c r="I135" s="11"/>
      <c r="J135" s="9"/>
      <c r="K135" s="11"/>
      <c r="L135" s="14" t="str">
        <f t="shared" ref="L135:L198" ca="1" si="5">IF(OR(I135="",K135&lt;&gt;"",J135="廃棄済み"),"",IF(I135&lt;TODAY(),"要点検",""))</f>
        <v/>
      </c>
      <c r="M135" s="10"/>
    </row>
    <row r="136" spans="1:13" ht="18" customHeight="1" x14ac:dyDescent="0.25">
      <c r="A136" s="9"/>
      <c r="B136" s="10"/>
      <c r="C136" s="10"/>
      <c r="D136" s="11"/>
      <c r="E136" s="12"/>
      <c r="F136" s="13" t="str">
        <f t="shared" si="4"/>
        <v/>
      </c>
      <c r="G136" s="10"/>
      <c r="H136" s="10"/>
      <c r="I136" s="11"/>
      <c r="J136" s="9"/>
      <c r="K136" s="11"/>
      <c r="L136" s="14" t="str">
        <f t="shared" ca="1" si="5"/>
        <v/>
      </c>
      <c r="M136" s="10"/>
    </row>
    <row r="137" spans="1:13" ht="18" customHeight="1" x14ac:dyDescent="0.25">
      <c r="A137" s="9"/>
      <c r="B137" s="10"/>
      <c r="C137" s="10"/>
      <c r="D137" s="11"/>
      <c r="E137" s="12"/>
      <c r="F137" s="13" t="str">
        <f t="shared" si="4"/>
        <v/>
      </c>
      <c r="G137" s="10"/>
      <c r="H137" s="10"/>
      <c r="I137" s="11"/>
      <c r="J137" s="9"/>
      <c r="K137" s="11"/>
      <c r="L137" s="14" t="str">
        <f t="shared" ca="1" si="5"/>
        <v/>
      </c>
      <c r="M137" s="10"/>
    </row>
    <row r="138" spans="1:13" ht="18" customHeight="1" x14ac:dyDescent="0.25">
      <c r="A138" s="9"/>
      <c r="B138" s="10"/>
      <c r="C138" s="10"/>
      <c r="D138" s="11"/>
      <c r="E138" s="12"/>
      <c r="F138" s="13" t="str">
        <f t="shared" si="4"/>
        <v/>
      </c>
      <c r="G138" s="10"/>
      <c r="H138" s="10"/>
      <c r="I138" s="11"/>
      <c r="J138" s="9"/>
      <c r="K138" s="11"/>
      <c r="L138" s="14" t="str">
        <f t="shared" ca="1" si="5"/>
        <v/>
      </c>
      <c r="M138" s="10"/>
    </row>
    <row r="139" spans="1:13" ht="18" customHeight="1" x14ac:dyDescent="0.25">
      <c r="A139" s="9"/>
      <c r="B139" s="10"/>
      <c r="C139" s="10"/>
      <c r="D139" s="11"/>
      <c r="E139" s="12"/>
      <c r="F139" s="13" t="str">
        <f t="shared" si="4"/>
        <v/>
      </c>
      <c r="G139" s="10"/>
      <c r="H139" s="10"/>
      <c r="I139" s="11"/>
      <c r="J139" s="9"/>
      <c r="K139" s="11"/>
      <c r="L139" s="14" t="str">
        <f t="shared" ca="1" si="5"/>
        <v/>
      </c>
      <c r="M139" s="10"/>
    </row>
    <row r="140" spans="1:13" ht="18" customHeight="1" x14ac:dyDescent="0.25">
      <c r="A140" s="9"/>
      <c r="B140" s="10"/>
      <c r="C140" s="10"/>
      <c r="D140" s="11"/>
      <c r="E140" s="12"/>
      <c r="F140" s="13" t="str">
        <f t="shared" si="4"/>
        <v/>
      </c>
      <c r="G140" s="10"/>
      <c r="H140" s="10"/>
      <c r="I140" s="11"/>
      <c r="J140" s="9"/>
      <c r="K140" s="11"/>
      <c r="L140" s="14" t="str">
        <f t="shared" ca="1" si="5"/>
        <v/>
      </c>
      <c r="M140" s="10"/>
    </row>
    <row r="141" spans="1:13" ht="18" customHeight="1" x14ac:dyDescent="0.25">
      <c r="A141" s="9"/>
      <c r="B141" s="10"/>
      <c r="C141" s="10"/>
      <c r="D141" s="11"/>
      <c r="E141" s="12"/>
      <c r="F141" s="13" t="str">
        <f t="shared" si="4"/>
        <v/>
      </c>
      <c r="G141" s="10"/>
      <c r="H141" s="10"/>
      <c r="I141" s="11"/>
      <c r="J141" s="9"/>
      <c r="K141" s="11"/>
      <c r="L141" s="14" t="str">
        <f t="shared" ca="1" si="5"/>
        <v/>
      </c>
      <c r="M141" s="10"/>
    </row>
    <row r="142" spans="1:13" ht="18" customHeight="1" x14ac:dyDescent="0.25">
      <c r="A142" s="9"/>
      <c r="B142" s="10"/>
      <c r="C142" s="10"/>
      <c r="D142" s="11"/>
      <c r="E142" s="12"/>
      <c r="F142" s="13" t="str">
        <f t="shared" si="4"/>
        <v/>
      </c>
      <c r="G142" s="10"/>
      <c r="H142" s="10"/>
      <c r="I142" s="11"/>
      <c r="J142" s="9"/>
      <c r="K142" s="11"/>
      <c r="L142" s="14" t="str">
        <f t="shared" ca="1" si="5"/>
        <v/>
      </c>
      <c r="M142" s="10"/>
    </row>
    <row r="143" spans="1:13" ht="18" customHeight="1" x14ac:dyDescent="0.25">
      <c r="A143" s="9"/>
      <c r="B143" s="10"/>
      <c r="C143" s="10"/>
      <c r="D143" s="11"/>
      <c r="E143" s="12"/>
      <c r="F143" s="13" t="str">
        <f t="shared" si="4"/>
        <v/>
      </c>
      <c r="G143" s="10"/>
      <c r="H143" s="10"/>
      <c r="I143" s="11"/>
      <c r="J143" s="9"/>
      <c r="K143" s="11"/>
      <c r="L143" s="14" t="str">
        <f t="shared" ca="1" si="5"/>
        <v/>
      </c>
      <c r="M143" s="10"/>
    </row>
    <row r="144" spans="1:13" ht="18" customHeight="1" x14ac:dyDescent="0.25">
      <c r="A144" s="9"/>
      <c r="B144" s="10"/>
      <c r="C144" s="10"/>
      <c r="D144" s="11"/>
      <c r="E144" s="12"/>
      <c r="F144" s="13" t="str">
        <f t="shared" si="4"/>
        <v/>
      </c>
      <c r="G144" s="10"/>
      <c r="H144" s="10"/>
      <c r="I144" s="11"/>
      <c r="J144" s="9"/>
      <c r="K144" s="11"/>
      <c r="L144" s="14" t="str">
        <f t="shared" ca="1" si="5"/>
        <v/>
      </c>
      <c r="M144" s="10"/>
    </row>
    <row r="145" spans="1:13" ht="18" customHeight="1" x14ac:dyDescent="0.25">
      <c r="A145" s="9"/>
      <c r="B145" s="10"/>
      <c r="C145" s="10"/>
      <c r="D145" s="11"/>
      <c r="E145" s="12"/>
      <c r="F145" s="13" t="str">
        <f t="shared" si="4"/>
        <v/>
      </c>
      <c r="G145" s="10"/>
      <c r="H145" s="10"/>
      <c r="I145" s="11"/>
      <c r="J145" s="9"/>
      <c r="K145" s="11"/>
      <c r="L145" s="14" t="str">
        <f t="shared" ca="1" si="5"/>
        <v/>
      </c>
      <c r="M145" s="10"/>
    </row>
    <row r="146" spans="1:13" ht="18" customHeight="1" x14ac:dyDescent="0.25">
      <c r="A146" s="9"/>
      <c r="B146" s="10"/>
      <c r="C146" s="10"/>
      <c r="D146" s="11"/>
      <c r="E146" s="12"/>
      <c r="F146" s="13" t="str">
        <f t="shared" si="4"/>
        <v/>
      </c>
      <c r="G146" s="10"/>
      <c r="H146" s="10"/>
      <c r="I146" s="11"/>
      <c r="J146" s="9"/>
      <c r="K146" s="11"/>
      <c r="L146" s="14" t="str">
        <f t="shared" ca="1" si="5"/>
        <v/>
      </c>
      <c r="M146" s="10"/>
    </row>
    <row r="147" spans="1:13" ht="18" customHeight="1" x14ac:dyDescent="0.25">
      <c r="A147" s="9"/>
      <c r="B147" s="10"/>
      <c r="C147" s="10"/>
      <c r="D147" s="11"/>
      <c r="E147" s="12"/>
      <c r="F147" s="13" t="str">
        <f t="shared" si="4"/>
        <v/>
      </c>
      <c r="G147" s="10"/>
      <c r="H147" s="10"/>
      <c r="I147" s="11"/>
      <c r="J147" s="9"/>
      <c r="K147" s="11"/>
      <c r="L147" s="14" t="str">
        <f t="shared" ca="1" si="5"/>
        <v/>
      </c>
      <c r="M147" s="10"/>
    </row>
    <row r="148" spans="1:13" ht="18" customHeight="1" x14ac:dyDescent="0.25">
      <c r="A148" s="9"/>
      <c r="B148" s="10"/>
      <c r="C148" s="10"/>
      <c r="D148" s="11"/>
      <c r="E148" s="12"/>
      <c r="F148" s="13" t="str">
        <f t="shared" si="4"/>
        <v/>
      </c>
      <c r="G148" s="10"/>
      <c r="H148" s="10"/>
      <c r="I148" s="11"/>
      <c r="J148" s="9"/>
      <c r="K148" s="11"/>
      <c r="L148" s="14" t="str">
        <f t="shared" ca="1" si="5"/>
        <v/>
      </c>
      <c r="M148" s="10"/>
    </row>
    <row r="149" spans="1:13" ht="18" customHeight="1" x14ac:dyDescent="0.25">
      <c r="A149" s="9"/>
      <c r="B149" s="10"/>
      <c r="C149" s="10"/>
      <c r="D149" s="11"/>
      <c r="E149" s="12"/>
      <c r="F149" s="13" t="str">
        <f t="shared" si="4"/>
        <v/>
      </c>
      <c r="G149" s="10"/>
      <c r="H149" s="10"/>
      <c r="I149" s="11"/>
      <c r="J149" s="9"/>
      <c r="K149" s="11"/>
      <c r="L149" s="14" t="str">
        <f t="shared" ca="1" si="5"/>
        <v/>
      </c>
      <c r="M149" s="10"/>
    </row>
    <row r="150" spans="1:13" ht="18" customHeight="1" x14ac:dyDescent="0.25">
      <c r="A150" s="9"/>
      <c r="B150" s="10"/>
      <c r="C150" s="10"/>
      <c r="D150" s="11"/>
      <c r="E150" s="12"/>
      <c r="F150" s="13" t="str">
        <f t="shared" si="4"/>
        <v/>
      </c>
      <c r="G150" s="10"/>
      <c r="H150" s="10"/>
      <c r="I150" s="11"/>
      <c r="J150" s="9"/>
      <c r="K150" s="11"/>
      <c r="L150" s="14" t="str">
        <f t="shared" ca="1" si="5"/>
        <v/>
      </c>
      <c r="M150" s="10"/>
    </row>
    <row r="151" spans="1:13" ht="18" customHeight="1" x14ac:dyDescent="0.25">
      <c r="A151" s="9"/>
      <c r="B151" s="10"/>
      <c r="C151" s="10"/>
      <c r="D151" s="11"/>
      <c r="E151" s="12"/>
      <c r="F151" s="13" t="str">
        <f t="shared" si="4"/>
        <v/>
      </c>
      <c r="G151" s="10"/>
      <c r="H151" s="10"/>
      <c r="I151" s="11"/>
      <c r="J151" s="9"/>
      <c r="K151" s="11"/>
      <c r="L151" s="14" t="str">
        <f t="shared" ca="1" si="5"/>
        <v/>
      </c>
      <c r="M151" s="10"/>
    </row>
    <row r="152" spans="1:13" ht="18" customHeight="1" x14ac:dyDescent="0.25">
      <c r="A152" s="9"/>
      <c r="B152" s="10"/>
      <c r="C152" s="10"/>
      <c r="D152" s="11"/>
      <c r="E152" s="12"/>
      <c r="F152" s="13" t="str">
        <f t="shared" si="4"/>
        <v/>
      </c>
      <c r="G152" s="10"/>
      <c r="H152" s="10"/>
      <c r="I152" s="11"/>
      <c r="J152" s="9"/>
      <c r="K152" s="11"/>
      <c r="L152" s="14" t="str">
        <f t="shared" ca="1" si="5"/>
        <v/>
      </c>
      <c r="M152" s="10"/>
    </row>
    <row r="153" spans="1:13" ht="18" customHeight="1" x14ac:dyDescent="0.25">
      <c r="A153" s="9"/>
      <c r="B153" s="10"/>
      <c r="C153" s="10"/>
      <c r="D153" s="11"/>
      <c r="E153" s="12"/>
      <c r="F153" s="13" t="str">
        <f t="shared" si="4"/>
        <v/>
      </c>
      <c r="G153" s="10"/>
      <c r="H153" s="10"/>
      <c r="I153" s="11"/>
      <c r="J153" s="9"/>
      <c r="K153" s="11"/>
      <c r="L153" s="14" t="str">
        <f t="shared" ca="1" si="5"/>
        <v/>
      </c>
      <c r="M153" s="10"/>
    </row>
    <row r="154" spans="1:13" ht="18" customHeight="1" x14ac:dyDescent="0.25">
      <c r="A154" s="9"/>
      <c r="B154" s="10"/>
      <c r="C154" s="10"/>
      <c r="D154" s="11"/>
      <c r="E154" s="12"/>
      <c r="F154" s="13" t="str">
        <f t="shared" si="4"/>
        <v/>
      </c>
      <c r="G154" s="10"/>
      <c r="H154" s="10"/>
      <c r="I154" s="11"/>
      <c r="J154" s="9"/>
      <c r="K154" s="11"/>
      <c r="L154" s="14" t="str">
        <f t="shared" ca="1" si="5"/>
        <v/>
      </c>
      <c r="M154" s="10"/>
    </row>
    <row r="155" spans="1:13" ht="18" customHeight="1" x14ac:dyDescent="0.25">
      <c r="A155" s="9"/>
      <c r="B155" s="10"/>
      <c r="C155" s="10"/>
      <c r="D155" s="11"/>
      <c r="E155" s="12"/>
      <c r="F155" s="13" t="str">
        <f t="shared" si="4"/>
        <v/>
      </c>
      <c r="G155" s="10"/>
      <c r="H155" s="10"/>
      <c r="I155" s="11"/>
      <c r="J155" s="9"/>
      <c r="K155" s="11"/>
      <c r="L155" s="14" t="str">
        <f t="shared" ca="1" si="5"/>
        <v/>
      </c>
      <c r="M155" s="10"/>
    </row>
    <row r="156" spans="1:13" ht="18" customHeight="1" x14ac:dyDescent="0.25">
      <c r="A156" s="9"/>
      <c r="B156" s="10"/>
      <c r="C156" s="10"/>
      <c r="D156" s="11"/>
      <c r="E156" s="12"/>
      <c r="F156" s="13" t="str">
        <f t="shared" si="4"/>
        <v/>
      </c>
      <c r="G156" s="10"/>
      <c r="H156" s="10"/>
      <c r="I156" s="11"/>
      <c r="J156" s="9"/>
      <c r="K156" s="11"/>
      <c r="L156" s="14" t="str">
        <f t="shared" ca="1" si="5"/>
        <v/>
      </c>
      <c r="M156" s="10"/>
    </row>
    <row r="157" spans="1:13" ht="18" customHeight="1" x14ac:dyDescent="0.25">
      <c r="A157" s="9"/>
      <c r="B157" s="10"/>
      <c r="C157" s="10"/>
      <c r="D157" s="11"/>
      <c r="E157" s="12"/>
      <c r="F157" s="13" t="str">
        <f t="shared" si="4"/>
        <v/>
      </c>
      <c r="G157" s="10"/>
      <c r="H157" s="10"/>
      <c r="I157" s="11"/>
      <c r="J157" s="9"/>
      <c r="K157" s="11"/>
      <c r="L157" s="14" t="str">
        <f t="shared" ca="1" si="5"/>
        <v/>
      </c>
      <c r="M157" s="10"/>
    </row>
    <row r="158" spans="1:13" ht="18" customHeight="1" x14ac:dyDescent="0.25">
      <c r="A158" s="9"/>
      <c r="B158" s="10"/>
      <c r="C158" s="10"/>
      <c r="D158" s="11"/>
      <c r="E158" s="12"/>
      <c r="F158" s="13" t="str">
        <f t="shared" si="4"/>
        <v/>
      </c>
      <c r="G158" s="10"/>
      <c r="H158" s="10"/>
      <c r="I158" s="11"/>
      <c r="J158" s="9"/>
      <c r="K158" s="11"/>
      <c r="L158" s="14" t="str">
        <f t="shared" ca="1" si="5"/>
        <v/>
      </c>
      <c r="M158" s="10"/>
    </row>
    <row r="159" spans="1:13" ht="18" customHeight="1" x14ac:dyDescent="0.25">
      <c r="A159" s="9"/>
      <c r="B159" s="10"/>
      <c r="C159" s="10"/>
      <c r="D159" s="11"/>
      <c r="E159" s="12"/>
      <c r="F159" s="13" t="str">
        <f t="shared" si="4"/>
        <v/>
      </c>
      <c r="G159" s="10"/>
      <c r="H159" s="10"/>
      <c r="I159" s="11"/>
      <c r="J159" s="9"/>
      <c r="K159" s="11"/>
      <c r="L159" s="14" t="str">
        <f t="shared" ca="1" si="5"/>
        <v/>
      </c>
      <c r="M159" s="10"/>
    </row>
    <row r="160" spans="1:13" ht="18" customHeight="1" x14ac:dyDescent="0.25">
      <c r="A160" s="9"/>
      <c r="B160" s="10"/>
      <c r="C160" s="10"/>
      <c r="D160" s="11"/>
      <c r="E160" s="12"/>
      <c r="F160" s="13" t="str">
        <f t="shared" si="4"/>
        <v/>
      </c>
      <c r="G160" s="10"/>
      <c r="H160" s="10"/>
      <c r="I160" s="11"/>
      <c r="J160" s="9"/>
      <c r="K160" s="11"/>
      <c r="L160" s="14" t="str">
        <f t="shared" ca="1" si="5"/>
        <v/>
      </c>
      <c r="M160" s="10"/>
    </row>
    <row r="161" spans="1:13" ht="18" customHeight="1" x14ac:dyDescent="0.25">
      <c r="A161" s="9"/>
      <c r="B161" s="10"/>
      <c r="C161" s="10"/>
      <c r="D161" s="11"/>
      <c r="E161" s="12"/>
      <c r="F161" s="13" t="str">
        <f t="shared" si="4"/>
        <v/>
      </c>
      <c r="G161" s="10"/>
      <c r="H161" s="10"/>
      <c r="I161" s="11"/>
      <c r="J161" s="9"/>
      <c r="K161" s="11"/>
      <c r="L161" s="14" t="str">
        <f t="shared" ca="1" si="5"/>
        <v/>
      </c>
      <c r="M161" s="10"/>
    </row>
    <row r="162" spans="1:13" ht="18" customHeight="1" x14ac:dyDescent="0.25">
      <c r="A162" s="9"/>
      <c r="B162" s="10"/>
      <c r="C162" s="10"/>
      <c r="D162" s="11"/>
      <c r="E162" s="12"/>
      <c r="F162" s="13" t="str">
        <f t="shared" si="4"/>
        <v/>
      </c>
      <c r="G162" s="10"/>
      <c r="H162" s="10"/>
      <c r="I162" s="11"/>
      <c r="J162" s="9"/>
      <c r="K162" s="11"/>
      <c r="L162" s="14" t="str">
        <f t="shared" ca="1" si="5"/>
        <v/>
      </c>
      <c r="M162" s="10"/>
    </row>
    <row r="163" spans="1:13" ht="18" customHeight="1" x14ac:dyDescent="0.25">
      <c r="A163" s="9"/>
      <c r="B163" s="10"/>
      <c r="C163" s="10"/>
      <c r="D163" s="11"/>
      <c r="E163" s="12"/>
      <c r="F163" s="13" t="str">
        <f t="shared" si="4"/>
        <v/>
      </c>
      <c r="G163" s="10"/>
      <c r="H163" s="10"/>
      <c r="I163" s="11"/>
      <c r="J163" s="9"/>
      <c r="K163" s="11"/>
      <c r="L163" s="14" t="str">
        <f t="shared" ca="1" si="5"/>
        <v/>
      </c>
      <c r="M163" s="10"/>
    </row>
    <row r="164" spans="1:13" ht="18" customHeight="1" x14ac:dyDescent="0.25">
      <c r="A164" s="9"/>
      <c r="B164" s="10"/>
      <c r="C164" s="10"/>
      <c r="D164" s="11"/>
      <c r="E164" s="12"/>
      <c r="F164" s="13" t="str">
        <f t="shared" si="4"/>
        <v/>
      </c>
      <c r="G164" s="10"/>
      <c r="H164" s="10"/>
      <c r="I164" s="11"/>
      <c r="J164" s="9"/>
      <c r="K164" s="11"/>
      <c r="L164" s="14" t="str">
        <f t="shared" ca="1" si="5"/>
        <v/>
      </c>
      <c r="M164" s="10"/>
    </row>
    <row r="165" spans="1:13" ht="18" customHeight="1" x14ac:dyDescent="0.25">
      <c r="A165" s="9"/>
      <c r="B165" s="10"/>
      <c r="C165" s="10"/>
      <c r="D165" s="11"/>
      <c r="E165" s="12"/>
      <c r="F165" s="13" t="str">
        <f t="shared" si="4"/>
        <v/>
      </c>
      <c r="G165" s="10"/>
      <c r="H165" s="10"/>
      <c r="I165" s="11"/>
      <c r="J165" s="9"/>
      <c r="K165" s="11"/>
      <c r="L165" s="14" t="str">
        <f t="shared" ca="1" si="5"/>
        <v/>
      </c>
      <c r="M165" s="10"/>
    </row>
    <row r="166" spans="1:13" ht="18" customHeight="1" x14ac:dyDescent="0.25">
      <c r="A166" s="9"/>
      <c r="B166" s="10"/>
      <c r="C166" s="10"/>
      <c r="D166" s="11"/>
      <c r="E166" s="12"/>
      <c r="F166" s="13" t="str">
        <f t="shared" si="4"/>
        <v/>
      </c>
      <c r="G166" s="10"/>
      <c r="H166" s="10"/>
      <c r="I166" s="11"/>
      <c r="J166" s="9"/>
      <c r="K166" s="11"/>
      <c r="L166" s="14" t="str">
        <f t="shared" ca="1" si="5"/>
        <v/>
      </c>
      <c r="M166" s="10"/>
    </row>
    <row r="167" spans="1:13" ht="18" customHeight="1" x14ac:dyDescent="0.25">
      <c r="A167" s="9"/>
      <c r="B167" s="10"/>
      <c r="C167" s="10"/>
      <c r="D167" s="11"/>
      <c r="E167" s="12"/>
      <c r="F167" s="13" t="str">
        <f t="shared" si="4"/>
        <v/>
      </c>
      <c r="G167" s="10"/>
      <c r="H167" s="10"/>
      <c r="I167" s="11"/>
      <c r="J167" s="9"/>
      <c r="K167" s="11"/>
      <c r="L167" s="14" t="str">
        <f t="shared" ca="1" si="5"/>
        <v/>
      </c>
      <c r="M167" s="10"/>
    </row>
    <row r="168" spans="1:13" ht="18" customHeight="1" x14ac:dyDescent="0.25">
      <c r="A168" s="9"/>
      <c r="B168" s="10"/>
      <c r="C168" s="10"/>
      <c r="D168" s="11"/>
      <c r="E168" s="12"/>
      <c r="F168" s="13" t="str">
        <f t="shared" si="4"/>
        <v/>
      </c>
      <c r="G168" s="10"/>
      <c r="H168" s="10"/>
      <c r="I168" s="11"/>
      <c r="J168" s="9"/>
      <c r="K168" s="11"/>
      <c r="L168" s="14" t="str">
        <f t="shared" ca="1" si="5"/>
        <v/>
      </c>
      <c r="M168" s="10"/>
    </row>
    <row r="169" spans="1:13" ht="18" customHeight="1" x14ac:dyDescent="0.25">
      <c r="A169" s="9"/>
      <c r="B169" s="10"/>
      <c r="C169" s="10"/>
      <c r="D169" s="11"/>
      <c r="E169" s="12"/>
      <c r="F169" s="13" t="str">
        <f t="shared" si="4"/>
        <v/>
      </c>
      <c r="G169" s="10"/>
      <c r="H169" s="10"/>
      <c r="I169" s="11"/>
      <c r="J169" s="9"/>
      <c r="K169" s="11"/>
      <c r="L169" s="14" t="str">
        <f t="shared" ca="1" si="5"/>
        <v/>
      </c>
      <c r="M169" s="10"/>
    </row>
    <row r="170" spans="1:13" ht="18" customHeight="1" x14ac:dyDescent="0.25">
      <c r="A170" s="9"/>
      <c r="B170" s="10"/>
      <c r="C170" s="10"/>
      <c r="D170" s="11"/>
      <c r="E170" s="12"/>
      <c r="F170" s="13" t="str">
        <f t="shared" si="4"/>
        <v/>
      </c>
      <c r="G170" s="10"/>
      <c r="H170" s="10"/>
      <c r="I170" s="11"/>
      <c r="J170" s="9"/>
      <c r="K170" s="11"/>
      <c r="L170" s="14" t="str">
        <f t="shared" ca="1" si="5"/>
        <v/>
      </c>
      <c r="M170" s="10"/>
    </row>
    <row r="171" spans="1:13" ht="18" customHeight="1" x14ac:dyDescent="0.25">
      <c r="A171" s="9"/>
      <c r="B171" s="10"/>
      <c r="C171" s="10"/>
      <c r="D171" s="11"/>
      <c r="E171" s="12"/>
      <c r="F171" s="13" t="str">
        <f t="shared" si="4"/>
        <v/>
      </c>
      <c r="G171" s="10"/>
      <c r="H171" s="10"/>
      <c r="I171" s="11"/>
      <c r="J171" s="9"/>
      <c r="K171" s="11"/>
      <c r="L171" s="14" t="str">
        <f t="shared" ca="1" si="5"/>
        <v/>
      </c>
      <c r="M171" s="10"/>
    </row>
    <row r="172" spans="1:13" ht="18" customHeight="1" x14ac:dyDescent="0.25">
      <c r="A172" s="9"/>
      <c r="B172" s="10"/>
      <c r="C172" s="10"/>
      <c r="D172" s="11"/>
      <c r="E172" s="12"/>
      <c r="F172" s="13" t="str">
        <f t="shared" si="4"/>
        <v/>
      </c>
      <c r="G172" s="10"/>
      <c r="H172" s="10"/>
      <c r="I172" s="11"/>
      <c r="J172" s="9"/>
      <c r="K172" s="11"/>
      <c r="L172" s="14" t="str">
        <f t="shared" ca="1" si="5"/>
        <v/>
      </c>
      <c r="M172" s="10"/>
    </row>
    <row r="173" spans="1:13" ht="18" customHeight="1" x14ac:dyDescent="0.25">
      <c r="A173" s="9"/>
      <c r="B173" s="10"/>
      <c r="C173" s="10"/>
      <c r="D173" s="11"/>
      <c r="E173" s="12"/>
      <c r="F173" s="13" t="str">
        <f t="shared" si="4"/>
        <v/>
      </c>
      <c r="G173" s="10"/>
      <c r="H173" s="10"/>
      <c r="I173" s="11"/>
      <c r="J173" s="9"/>
      <c r="K173" s="11"/>
      <c r="L173" s="14" t="str">
        <f t="shared" ca="1" si="5"/>
        <v/>
      </c>
      <c r="M173" s="10"/>
    </row>
    <row r="174" spans="1:13" ht="18" customHeight="1" x14ac:dyDescent="0.25">
      <c r="A174" s="9"/>
      <c r="B174" s="10"/>
      <c r="C174" s="10"/>
      <c r="D174" s="11"/>
      <c r="E174" s="12"/>
      <c r="F174" s="13" t="str">
        <f t="shared" si="4"/>
        <v/>
      </c>
      <c r="G174" s="10"/>
      <c r="H174" s="10"/>
      <c r="I174" s="11"/>
      <c r="J174" s="9"/>
      <c r="K174" s="11"/>
      <c r="L174" s="14" t="str">
        <f t="shared" ca="1" si="5"/>
        <v/>
      </c>
      <c r="M174" s="10"/>
    </row>
    <row r="175" spans="1:13" ht="18" customHeight="1" x14ac:dyDescent="0.25">
      <c r="A175" s="9"/>
      <c r="B175" s="10"/>
      <c r="C175" s="10"/>
      <c r="D175" s="11"/>
      <c r="E175" s="12"/>
      <c r="F175" s="13" t="str">
        <f t="shared" si="4"/>
        <v/>
      </c>
      <c r="G175" s="10"/>
      <c r="H175" s="10"/>
      <c r="I175" s="11"/>
      <c r="J175" s="9"/>
      <c r="K175" s="11"/>
      <c r="L175" s="14" t="str">
        <f t="shared" ca="1" si="5"/>
        <v/>
      </c>
      <c r="M175" s="10"/>
    </row>
    <row r="176" spans="1:13" ht="18" customHeight="1" x14ac:dyDescent="0.25">
      <c r="A176" s="9"/>
      <c r="B176" s="10"/>
      <c r="C176" s="10"/>
      <c r="D176" s="11"/>
      <c r="E176" s="12"/>
      <c r="F176" s="13" t="str">
        <f t="shared" si="4"/>
        <v/>
      </c>
      <c r="G176" s="10"/>
      <c r="H176" s="10"/>
      <c r="I176" s="11"/>
      <c r="J176" s="9"/>
      <c r="K176" s="11"/>
      <c r="L176" s="14" t="str">
        <f t="shared" ca="1" si="5"/>
        <v/>
      </c>
      <c r="M176" s="10"/>
    </row>
    <row r="177" spans="1:13" ht="18" customHeight="1" x14ac:dyDescent="0.25">
      <c r="A177" s="9"/>
      <c r="B177" s="10"/>
      <c r="C177" s="10"/>
      <c r="D177" s="11"/>
      <c r="E177" s="12"/>
      <c r="F177" s="13" t="str">
        <f t="shared" si="4"/>
        <v/>
      </c>
      <c r="G177" s="10"/>
      <c r="H177" s="10"/>
      <c r="I177" s="11"/>
      <c r="J177" s="9"/>
      <c r="K177" s="11"/>
      <c r="L177" s="14" t="str">
        <f t="shared" ca="1" si="5"/>
        <v/>
      </c>
      <c r="M177" s="10"/>
    </row>
    <row r="178" spans="1:13" ht="18" customHeight="1" x14ac:dyDescent="0.25">
      <c r="A178" s="9"/>
      <c r="B178" s="10"/>
      <c r="C178" s="10"/>
      <c r="D178" s="11"/>
      <c r="E178" s="12"/>
      <c r="F178" s="13" t="str">
        <f t="shared" si="4"/>
        <v/>
      </c>
      <c r="G178" s="10"/>
      <c r="H178" s="10"/>
      <c r="I178" s="11"/>
      <c r="J178" s="9"/>
      <c r="K178" s="11"/>
      <c r="L178" s="14" t="str">
        <f t="shared" ca="1" si="5"/>
        <v/>
      </c>
      <c r="M178" s="10"/>
    </row>
    <row r="179" spans="1:13" ht="18" customHeight="1" x14ac:dyDescent="0.25">
      <c r="A179" s="9"/>
      <c r="B179" s="10"/>
      <c r="C179" s="10"/>
      <c r="D179" s="11"/>
      <c r="E179" s="12"/>
      <c r="F179" s="13" t="str">
        <f t="shared" si="4"/>
        <v/>
      </c>
      <c r="G179" s="10"/>
      <c r="H179" s="10"/>
      <c r="I179" s="11"/>
      <c r="J179" s="9"/>
      <c r="K179" s="11"/>
      <c r="L179" s="14" t="str">
        <f t="shared" ca="1" si="5"/>
        <v/>
      </c>
      <c r="M179" s="10"/>
    </row>
    <row r="180" spans="1:13" ht="18" customHeight="1" x14ac:dyDescent="0.25">
      <c r="A180" s="9"/>
      <c r="B180" s="10"/>
      <c r="C180" s="10"/>
      <c r="D180" s="11"/>
      <c r="E180" s="12"/>
      <c r="F180" s="13" t="str">
        <f t="shared" si="4"/>
        <v/>
      </c>
      <c r="G180" s="10"/>
      <c r="H180" s="10"/>
      <c r="I180" s="11"/>
      <c r="J180" s="9"/>
      <c r="K180" s="11"/>
      <c r="L180" s="14" t="str">
        <f t="shared" ca="1" si="5"/>
        <v/>
      </c>
      <c r="M180" s="10"/>
    </row>
    <row r="181" spans="1:13" ht="18" customHeight="1" x14ac:dyDescent="0.25">
      <c r="A181" s="9"/>
      <c r="B181" s="10"/>
      <c r="C181" s="10"/>
      <c r="D181" s="11"/>
      <c r="E181" s="12"/>
      <c r="F181" s="13" t="str">
        <f t="shared" si="4"/>
        <v/>
      </c>
      <c r="G181" s="10"/>
      <c r="H181" s="10"/>
      <c r="I181" s="11"/>
      <c r="J181" s="9"/>
      <c r="K181" s="11"/>
      <c r="L181" s="14" t="str">
        <f t="shared" ca="1" si="5"/>
        <v/>
      </c>
      <c r="M181" s="10"/>
    </row>
    <row r="182" spans="1:13" ht="18" customHeight="1" x14ac:dyDescent="0.25">
      <c r="A182" s="9"/>
      <c r="B182" s="10"/>
      <c r="C182" s="10"/>
      <c r="D182" s="11"/>
      <c r="E182" s="12"/>
      <c r="F182" s="13" t="str">
        <f t="shared" si="4"/>
        <v/>
      </c>
      <c r="G182" s="10"/>
      <c r="H182" s="10"/>
      <c r="I182" s="11"/>
      <c r="J182" s="9"/>
      <c r="K182" s="11"/>
      <c r="L182" s="14" t="str">
        <f t="shared" ca="1" si="5"/>
        <v/>
      </c>
      <c r="M182" s="10"/>
    </row>
    <row r="183" spans="1:13" ht="18" customHeight="1" x14ac:dyDescent="0.25">
      <c r="A183" s="9"/>
      <c r="B183" s="10"/>
      <c r="C183" s="10"/>
      <c r="D183" s="11"/>
      <c r="E183" s="12"/>
      <c r="F183" s="13" t="str">
        <f t="shared" si="4"/>
        <v/>
      </c>
      <c r="G183" s="10"/>
      <c r="H183" s="10"/>
      <c r="I183" s="11"/>
      <c r="J183" s="9"/>
      <c r="K183" s="11"/>
      <c r="L183" s="14" t="str">
        <f t="shared" ca="1" si="5"/>
        <v/>
      </c>
      <c r="M183" s="10"/>
    </row>
    <row r="184" spans="1:13" ht="18" customHeight="1" x14ac:dyDescent="0.25">
      <c r="A184" s="9"/>
      <c r="B184" s="10"/>
      <c r="C184" s="10"/>
      <c r="D184" s="11"/>
      <c r="E184" s="12"/>
      <c r="F184" s="13" t="str">
        <f t="shared" si="4"/>
        <v/>
      </c>
      <c r="G184" s="10"/>
      <c r="H184" s="10"/>
      <c r="I184" s="11"/>
      <c r="J184" s="9"/>
      <c r="K184" s="11"/>
      <c r="L184" s="14" t="str">
        <f t="shared" ca="1" si="5"/>
        <v/>
      </c>
      <c r="M184" s="10"/>
    </row>
    <row r="185" spans="1:13" ht="18" customHeight="1" x14ac:dyDescent="0.25">
      <c r="A185" s="9"/>
      <c r="B185" s="10"/>
      <c r="C185" s="10"/>
      <c r="D185" s="11"/>
      <c r="E185" s="12"/>
      <c r="F185" s="13" t="str">
        <f t="shared" si="4"/>
        <v/>
      </c>
      <c r="G185" s="10"/>
      <c r="H185" s="10"/>
      <c r="I185" s="11"/>
      <c r="J185" s="9"/>
      <c r="K185" s="11"/>
      <c r="L185" s="14" t="str">
        <f t="shared" ca="1" si="5"/>
        <v/>
      </c>
      <c r="M185" s="10"/>
    </row>
    <row r="186" spans="1:13" ht="18" customHeight="1" x14ac:dyDescent="0.25">
      <c r="A186" s="9"/>
      <c r="B186" s="10"/>
      <c r="C186" s="10"/>
      <c r="D186" s="11"/>
      <c r="E186" s="12"/>
      <c r="F186" s="13" t="str">
        <f t="shared" si="4"/>
        <v/>
      </c>
      <c r="G186" s="10"/>
      <c r="H186" s="10"/>
      <c r="I186" s="11"/>
      <c r="J186" s="9"/>
      <c r="K186" s="11"/>
      <c r="L186" s="14" t="str">
        <f t="shared" ca="1" si="5"/>
        <v/>
      </c>
      <c r="M186" s="10"/>
    </row>
    <row r="187" spans="1:13" ht="18" customHeight="1" x14ac:dyDescent="0.25">
      <c r="A187" s="9"/>
      <c r="B187" s="10"/>
      <c r="C187" s="10"/>
      <c r="D187" s="11"/>
      <c r="E187" s="12"/>
      <c r="F187" s="13" t="str">
        <f t="shared" si="4"/>
        <v/>
      </c>
      <c r="G187" s="10"/>
      <c r="H187" s="10"/>
      <c r="I187" s="11"/>
      <c r="J187" s="9"/>
      <c r="K187" s="11"/>
      <c r="L187" s="14" t="str">
        <f t="shared" ca="1" si="5"/>
        <v/>
      </c>
      <c r="M187" s="10"/>
    </row>
    <row r="188" spans="1:13" ht="18" customHeight="1" x14ac:dyDescent="0.25">
      <c r="A188" s="9"/>
      <c r="B188" s="10"/>
      <c r="C188" s="10"/>
      <c r="D188" s="11"/>
      <c r="E188" s="12"/>
      <c r="F188" s="13" t="str">
        <f t="shared" si="4"/>
        <v/>
      </c>
      <c r="G188" s="10"/>
      <c r="H188" s="10"/>
      <c r="I188" s="11"/>
      <c r="J188" s="9"/>
      <c r="K188" s="11"/>
      <c r="L188" s="14" t="str">
        <f t="shared" ca="1" si="5"/>
        <v/>
      </c>
      <c r="M188" s="10"/>
    </row>
    <row r="189" spans="1:13" ht="18" customHeight="1" x14ac:dyDescent="0.25">
      <c r="A189" s="9"/>
      <c r="B189" s="10"/>
      <c r="C189" s="10"/>
      <c r="D189" s="11"/>
      <c r="E189" s="12"/>
      <c r="F189" s="13" t="str">
        <f t="shared" si="4"/>
        <v/>
      </c>
      <c r="G189" s="10"/>
      <c r="H189" s="10"/>
      <c r="I189" s="11"/>
      <c r="J189" s="9"/>
      <c r="K189" s="11"/>
      <c r="L189" s="14" t="str">
        <f t="shared" ca="1" si="5"/>
        <v/>
      </c>
      <c r="M189" s="10"/>
    </row>
    <row r="190" spans="1:13" ht="18" customHeight="1" x14ac:dyDescent="0.25">
      <c r="A190" s="9"/>
      <c r="B190" s="10"/>
      <c r="C190" s="10"/>
      <c r="D190" s="11"/>
      <c r="E190" s="12"/>
      <c r="F190" s="13" t="str">
        <f t="shared" si="4"/>
        <v/>
      </c>
      <c r="G190" s="10"/>
      <c r="H190" s="10"/>
      <c r="I190" s="11"/>
      <c r="J190" s="9"/>
      <c r="K190" s="11"/>
      <c r="L190" s="14" t="str">
        <f t="shared" ca="1" si="5"/>
        <v/>
      </c>
      <c r="M190" s="10"/>
    </row>
    <row r="191" spans="1:13" ht="18" customHeight="1" x14ac:dyDescent="0.25">
      <c r="A191" s="9"/>
      <c r="B191" s="10"/>
      <c r="C191" s="10"/>
      <c r="D191" s="11"/>
      <c r="E191" s="12"/>
      <c r="F191" s="13" t="str">
        <f t="shared" si="4"/>
        <v/>
      </c>
      <c r="G191" s="10"/>
      <c r="H191" s="10"/>
      <c r="I191" s="11"/>
      <c r="J191" s="9"/>
      <c r="K191" s="11"/>
      <c r="L191" s="14" t="str">
        <f t="shared" ca="1" si="5"/>
        <v/>
      </c>
      <c r="M191" s="10"/>
    </row>
    <row r="192" spans="1:13" ht="18" customHeight="1" x14ac:dyDescent="0.25">
      <c r="A192" s="9"/>
      <c r="B192" s="10"/>
      <c r="C192" s="10"/>
      <c r="D192" s="11"/>
      <c r="E192" s="12"/>
      <c r="F192" s="13" t="str">
        <f t="shared" si="4"/>
        <v/>
      </c>
      <c r="G192" s="10"/>
      <c r="H192" s="10"/>
      <c r="I192" s="11"/>
      <c r="J192" s="9"/>
      <c r="K192" s="11"/>
      <c r="L192" s="14" t="str">
        <f t="shared" ca="1" si="5"/>
        <v/>
      </c>
      <c r="M192" s="10"/>
    </row>
    <row r="193" spans="1:13" ht="18" customHeight="1" x14ac:dyDescent="0.25">
      <c r="A193" s="9"/>
      <c r="B193" s="10"/>
      <c r="C193" s="10"/>
      <c r="D193" s="11"/>
      <c r="E193" s="12"/>
      <c r="F193" s="13" t="str">
        <f t="shared" si="4"/>
        <v/>
      </c>
      <c r="G193" s="10"/>
      <c r="H193" s="10"/>
      <c r="I193" s="11"/>
      <c r="J193" s="9"/>
      <c r="K193" s="11"/>
      <c r="L193" s="14" t="str">
        <f t="shared" ca="1" si="5"/>
        <v/>
      </c>
      <c r="M193" s="10"/>
    </row>
    <row r="194" spans="1:13" ht="18" customHeight="1" x14ac:dyDescent="0.25">
      <c r="A194" s="9"/>
      <c r="B194" s="10"/>
      <c r="C194" s="10"/>
      <c r="D194" s="11"/>
      <c r="E194" s="12"/>
      <c r="F194" s="13" t="str">
        <f t="shared" si="4"/>
        <v/>
      </c>
      <c r="G194" s="10"/>
      <c r="H194" s="10"/>
      <c r="I194" s="11"/>
      <c r="J194" s="9"/>
      <c r="K194" s="11"/>
      <c r="L194" s="14" t="str">
        <f t="shared" ca="1" si="5"/>
        <v/>
      </c>
      <c r="M194" s="10"/>
    </row>
    <row r="195" spans="1:13" ht="18" customHeight="1" x14ac:dyDescent="0.25">
      <c r="A195" s="9"/>
      <c r="B195" s="10"/>
      <c r="C195" s="10"/>
      <c r="D195" s="11"/>
      <c r="E195" s="12"/>
      <c r="F195" s="13" t="str">
        <f t="shared" si="4"/>
        <v/>
      </c>
      <c r="G195" s="10"/>
      <c r="H195" s="10"/>
      <c r="I195" s="11"/>
      <c r="J195" s="9"/>
      <c r="K195" s="11"/>
      <c r="L195" s="14" t="str">
        <f t="shared" ca="1" si="5"/>
        <v/>
      </c>
      <c r="M195" s="10"/>
    </row>
    <row r="196" spans="1:13" ht="18" customHeight="1" x14ac:dyDescent="0.25">
      <c r="A196" s="9"/>
      <c r="B196" s="10"/>
      <c r="C196" s="10"/>
      <c r="D196" s="11"/>
      <c r="E196" s="12"/>
      <c r="F196" s="13" t="str">
        <f t="shared" si="4"/>
        <v/>
      </c>
      <c r="G196" s="10"/>
      <c r="H196" s="10"/>
      <c r="I196" s="11"/>
      <c r="J196" s="9"/>
      <c r="K196" s="11"/>
      <c r="L196" s="14" t="str">
        <f t="shared" ca="1" si="5"/>
        <v/>
      </c>
      <c r="M196" s="10"/>
    </row>
    <row r="197" spans="1:13" ht="18" customHeight="1" x14ac:dyDescent="0.25">
      <c r="A197" s="9"/>
      <c r="B197" s="10"/>
      <c r="C197" s="10"/>
      <c r="D197" s="11"/>
      <c r="E197" s="12"/>
      <c r="F197" s="13" t="str">
        <f t="shared" si="4"/>
        <v/>
      </c>
      <c r="G197" s="10"/>
      <c r="H197" s="10"/>
      <c r="I197" s="11"/>
      <c r="J197" s="9"/>
      <c r="K197" s="11"/>
      <c r="L197" s="14" t="str">
        <f t="shared" ca="1" si="5"/>
        <v/>
      </c>
      <c r="M197" s="10"/>
    </row>
    <row r="198" spans="1:13" ht="18" customHeight="1" x14ac:dyDescent="0.25">
      <c r="A198" s="9"/>
      <c r="B198" s="10"/>
      <c r="C198" s="10"/>
      <c r="D198" s="11"/>
      <c r="E198" s="12"/>
      <c r="F198" s="13" t="str">
        <f t="shared" si="4"/>
        <v/>
      </c>
      <c r="G198" s="10"/>
      <c r="H198" s="10"/>
      <c r="I198" s="11"/>
      <c r="J198" s="9"/>
      <c r="K198" s="11"/>
      <c r="L198" s="14" t="str">
        <f t="shared" ca="1" si="5"/>
        <v/>
      </c>
      <c r="M198" s="10"/>
    </row>
    <row r="199" spans="1:13" ht="18" customHeight="1" x14ac:dyDescent="0.25">
      <c r="A199" s="9"/>
      <c r="B199" s="10"/>
      <c r="C199" s="10"/>
      <c r="D199" s="11"/>
      <c r="E199" s="12"/>
      <c r="F199" s="13" t="str">
        <f t="shared" ref="F199:F262" si="6">IF(E199="","",IF(E199&lt;100000,"10万円未満",IF(E199&lt;200000,"20万円未満",IF(E199&lt;400000,"40万円未満","40万円以上"))))</f>
        <v/>
      </c>
      <c r="G199" s="10"/>
      <c r="H199" s="10"/>
      <c r="I199" s="11"/>
      <c r="J199" s="9"/>
      <c r="K199" s="11"/>
      <c r="L199" s="14" t="str">
        <f t="shared" ref="L199:L262" ca="1" si="7">IF(OR(I199="",K199&lt;&gt;"",J199="廃棄済み"),"",IF(I199&lt;TODAY(),"要点検",""))</f>
        <v/>
      </c>
      <c r="M199" s="10"/>
    </row>
    <row r="200" spans="1:13" ht="18" customHeight="1" x14ac:dyDescent="0.25">
      <c r="A200" s="9"/>
      <c r="B200" s="10"/>
      <c r="C200" s="10"/>
      <c r="D200" s="11"/>
      <c r="E200" s="12"/>
      <c r="F200" s="13" t="str">
        <f t="shared" si="6"/>
        <v/>
      </c>
      <c r="G200" s="10"/>
      <c r="H200" s="10"/>
      <c r="I200" s="11"/>
      <c r="J200" s="9"/>
      <c r="K200" s="11"/>
      <c r="L200" s="14" t="str">
        <f t="shared" ca="1" si="7"/>
        <v/>
      </c>
      <c r="M200" s="10"/>
    </row>
    <row r="201" spans="1:13" ht="18" customHeight="1" x14ac:dyDescent="0.25">
      <c r="A201" s="9"/>
      <c r="B201" s="10"/>
      <c r="C201" s="10"/>
      <c r="D201" s="11"/>
      <c r="E201" s="12"/>
      <c r="F201" s="13" t="str">
        <f t="shared" si="6"/>
        <v/>
      </c>
      <c r="G201" s="10"/>
      <c r="H201" s="10"/>
      <c r="I201" s="11"/>
      <c r="J201" s="9"/>
      <c r="K201" s="11"/>
      <c r="L201" s="14" t="str">
        <f t="shared" ca="1" si="7"/>
        <v/>
      </c>
      <c r="M201" s="10"/>
    </row>
    <row r="202" spans="1:13" ht="18" customHeight="1" x14ac:dyDescent="0.25">
      <c r="A202" s="9"/>
      <c r="B202" s="10"/>
      <c r="C202" s="10"/>
      <c r="D202" s="11"/>
      <c r="E202" s="12"/>
      <c r="F202" s="13" t="str">
        <f t="shared" si="6"/>
        <v/>
      </c>
      <c r="G202" s="10"/>
      <c r="H202" s="10"/>
      <c r="I202" s="11"/>
      <c r="J202" s="9"/>
      <c r="K202" s="11"/>
      <c r="L202" s="14" t="str">
        <f t="shared" ca="1" si="7"/>
        <v/>
      </c>
      <c r="M202" s="10"/>
    </row>
    <row r="203" spans="1:13" ht="18" customHeight="1" x14ac:dyDescent="0.25">
      <c r="A203" s="9"/>
      <c r="B203" s="10"/>
      <c r="C203" s="10"/>
      <c r="D203" s="11"/>
      <c r="E203" s="12"/>
      <c r="F203" s="13" t="str">
        <f t="shared" si="6"/>
        <v/>
      </c>
      <c r="G203" s="10"/>
      <c r="H203" s="10"/>
      <c r="I203" s="11"/>
      <c r="J203" s="9"/>
      <c r="K203" s="11"/>
      <c r="L203" s="14" t="str">
        <f t="shared" ca="1" si="7"/>
        <v/>
      </c>
      <c r="M203" s="10"/>
    </row>
    <row r="204" spans="1:13" ht="18" customHeight="1" x14ac:dyDescent="0.25">
      <c r="A204" s="9"/>
      <c r="B204" s="10"/>
      <c r="C204" s="10"/>
      <c r="D204" s="11"/>
      <c r="E204" s="12"/>
      <c r="F204" s="13" t="str">
        <f t="shared" si="6"/>
        <v/>
      </c>
      <c r="G204" s="10"/>
      <c r="H204" s="10"/>
      <c r="I204" s="11"/>
      <c r="J204" s="9"/>
      <c r="K204" s="11"/>
      <c r="L204" s="14" t="str">
        <f t="shared" ca="1" si="7"/>
        <v/>
      </c>
      <c r="M204" s="10"/>
    </row>
    <row r="205" spans="1:13" ht="18" customHeight="1" x14ac:dyDescent="0.25">
      <c r="A205" s="9"/>
      <c r="B205" s="10"/>
      <c r="C205" s="10"/>
      <c r="D205" s="11"/>
      <c r="E205" s="12"/>
      <c r="F205" s="13" t="str">
        <f t="shared" si="6"/>
        <v/>
      </c>
      <c r="G205" s="10"/>
      <c r="H205" s="10"/>
      <c r="I205" s="11"/>
      <c r="J205" s="9"/>
      <c r="K205" s="11"/>
      <c r="L205" s="14" t="str">
        <f t="shared" ca="1" si="7"/>
        <v/>
      </c>
      <c r="M205" s="10"/>
    </row>
    <row r="206" spans="1:13" ht="18" customHeight="1" x14ac:dyDescent="0.25">
      <c r="A206" s="9"/>
      <c r="B206" s="10"/>
      <c r="C206" s="10"/>
      <c r="D206" s="11"/>
      <c r="E206" s="12"/>
      <c r="F206" s="13" t="str">
        <f t="shared" si="6"/>
        <v/>
      </c>
      <c r="G206" s="10"/>
      <c r="H206" s="10"/>
      <c r="I206" s="11"/>
      <c r="J206" s="9"/>
      <c r="K206" s="11"/>
      <c r="L206" s="14" t="str">
        <f t="shared" ca="1" si="7"/>
        <v/>
      </c>
      <c r="M206" s="10"/>
    </row>
    <row r="207" spans="1:13" ht="18" customHeight="1" x14ac:dyDescent="0.25">
      <c r="A207" s="9"/>
      <c r="B207" s="10"/>
      <c r="C207" s="10"/>
      <c r="D207" s="11"/>
      <c r="E207" s="12"/>
      <c r="F207" s="13" t="str">
        <f t="shared" si="6"/>
        <v/>
      </c>
      <c r="G207" s="10"/>
      <c r="H207" s="10"/>
      <c r="I207" s="11"/>
      <c r="J207" s="9"/>
      <c r="K207" s="11"/>
      <c r="L207" s="14" t="str">
        <f t="shared" ca="1" si="7"/>
        <v/>
      </c>
      <c r="M207" s="10"/>
    </row>
    <row r="208" spans="1:13" ht="18" customHeight="1" x14ac:dyDescent="0.25">
      <c r="A208" s="9"/>
      <c r="B208" s="10"/>
      <c r="C208" s="10"/>
      <c r="D208" s="11"/>
      <c r="E208" s="12"/>
      <c r="F208" s="13" t="str">
        <f t="shared" si="6"/>
        <v/>
      </c>
      <c r="G208" s="10"/>
      <c r="H208" s="10"/>
      <c r="I208" s="11"/>
      <c r="J208" s="9"/>
      <c r="K208" s="11"/>
      <c r="L208" s="14" t="str">
        <f t="shared" ca="1" si="7"/>
        <v/>
      </c>
      <c r="M208" s="10"/>
    </row>
    <row r="209" spans="1:13" ht="18" customHeight="1" x14ac:dyDescent="0.25">
      <c r="A209" s="9"/>
      <c r="B209" s="10"/>
      <c r="C209" s="10"/>
      <c r="D209" s="11"/>
      <c r="E209" s="12"/>
      <c r="F209" s="13" t="str">
        <f t="shared" si="6"/>
        <v/>
      </c>
      <c r="G209" s="10"/>
      <c r="H209" s="10"/>
      <c r="I209" s="11"/>
      <c r="J209" s="9"/>
      <c r="K209" s="11"/>
      <c r="L209" s="14" t="str">
        <f t="shared" ca="1" si="7"/>
        <v/>
      </c>
      <c r="M209" s="10"/>
    </row>
    <row r="210" spans="1:13" ht="18" customHeight="1" x14ac:dyDescent="0.25">
      <c r="A210" s="9"/>
      <c r="B210" s="10"/>
      <c r="C210" s="10"/>
      <c r="D210" s="11"/>
      <c r="E210" s="12"/>
      <c r="F210" s="13" t="str">
        <f t="shared" si="6"/>
        <v/>
      </c>
      <c r="G210" s="10"/>
      <c r="H210" s="10"/>
      <c r="I210" s="11"/>
      <c r="J210" s="9"/>
      <c r="K210" s="11"/>
      <c r="L210" s="14" t="str">
        <f t="shared" ca="1" si="7"/>
        <v/>
      </c>
      <c r="M210" s="10"/>
    </row>
    <row r="211" spans="1:13" ht="18" customHeight="1" x14ac:dyDescent="0.25">
      <c r="A211" s="9"/>
      <c r="B211" s="10"/>
      <c r="C211" s="10"/>
      <c r="D211" s="11"/>
      <c r="E211" s="12"/>
      <c r="F211" s="13" t="str">
        <f t="shared" si="6"/>
        <v/>
      </c>
      <c r="G211" s="10"/>
      <c r="H211" s="10"/>
      <c r="I211" s="11"/>
      <c r="J211" s="9"/>
      <c r="K211" s="11"/>
      <c r="L211" s="14" t="str">
        <f t="shared" ca="1" si="7"/>
        <v/>
      </c>
      <c r="M211" s="10"/>
    </row>
    <row r="212" spans="1:13" ht="18" customHeight="1" x14ac:dyDescent="0.25">
      <c r="A212" s="9"/>
      <c r="B212" s="10"/>
      <c r="C212" s="10"/>
      <c r="D212" s="11"/>
      <c r="E212" s="12"/>
      <c r="F212" s="13" t="str">
        <f t="shared" si="6"/>
        <v/>
      </c>
      <c r="G212" s="10"/>
      <c r="H212" s="10"/>
      <c r="I212" s="11"/>
      <c r="J212" s="9"/>
      <c r="K212" s="11"/>
      <c r="L212" s="14" t="str">
        <f t="shared" ca="1" si="7"/>
        <v/>
      </c>
      <c r="M212" s="10"/>
    </row>
    <row r="213" spans="1:13" ht="18" customHeight="1" x14ac:dyDescent="0.25">
      <c r="A213" s="9"/>
      <c r="B213" s="10"/>
      <c r="C213" s="10"/>
      <c r="D213" s="11"/>
      <c r="E213" s="12"/>
      <c r="F213" s="13" t="str">
        <f t="shared" si="6"/>
        <v/>
      </c>
      <c r="G213" s="10"/>
      <c r="H213" s="10"/>
      <c r="I213" s="11"/>
      <c r="J213" s="9"/>
      <c r="K213" s="11"/>
      <c r="L213" s="14" t="str">
        <f t="shared" ca="1" si="7"/>
        <v/>
      </c>
      <c r="M213" s="10"/>
    </row>
    <row r="214" spans="1:13" ht="18" customHeight="1" x14ac:dyDescent="0.25">
      <c r="A214" s="9"/>
      <c r="B214" s="10"/>
      <c r="C214" s="10"/>
      <c r="D214" s="11"/>
      <c r="E214" s="12"/>
      <c r="F214" s="13" t="str">
        <f t="shared" si="6"/>
        <v/>
      </c>
      <c r="G214" s="10"/>
      <c r="H214" s="10"/>
      <c r="I214" s="11"/>
      <c r="J214" s="9"/>
      <c r="K214" s="11"/>
      <c r="L214" s="14" t="str">
        <f t="shared" ca="1" si="7"/>
        <v/>
      </c>
      <c r="M214" s="10"/>
    </row>
    <row r="215" spans="1:13" ht="18" customHeight="1" x14ac:dyDescent="0.25">
      <c r="A215" s="9"/>
      <c r="B215" s="10"/>
      <c r="C215" s="10"/>
      <c r="D215" s="11"/>
      <c r="E215" s="12"/>
      <c r="F215" s="13" t="str">
        <f t="shared" si="6"/>
        <v/>
      </c>
      <c r="G215" s="10"/>
      <c r="H215" s="10"/>
      <c r="I215" s="11"/>
      <c r="J215" s="9"/>
      <c r="K215" s="11"/>
      <c r="L215" s="14" t="str">
        <f t="shared" ca="1" si="7"/>
        <v/>
      </c>
      <c r="M215" s="10"/>
    </row>
    <row r="216" spans="1:13" ht="18" customHeight="1" x14ac:dyDescent="0.25">
      <c r="A216" s="9"/>
      <c r="B216" s="10"/>
      <c r="C216" s="10"/>
      <c r="D216" s="11"/>
      <c r="E216" s="12"/>
      <c r="F216" s="13" t="str">
        <f t="shared" si="6"/>
        <v/>
      </c>
      <c r="G216" s="10"/>
      <c r="H216" s="10"/>
      <c r="I216" s="11"/>
      <c r="J216" s="9"/>
      <c r="K216" s="11"/>
      <c r="L216" s="14" t="str">
        <f t="shared" ca="1" si="7"/>
        <v/>
      </c>
      <c r="M216" s="10"/>
    </row>
    <row r="217" spans="1:13" ht="18" customHeight="1" x14ac:dyDescent="0.25">
      <c r="A217" s="9"/>
      <c r="B217" s="10"/>
      <c r="C217" s="10"/>
      <c r="D217" s="11"/>
      <c r="E217" s="12"/>
      <c r="F217" s="13" t="str">
        <f t="shared" si="6"/>
        <v/>
      </c>
      <c r="G217" s="10"/>
      <c r="H217" s="10"/>
      <c r="I217" s="11"/>
      <c r="J217" s="9"/>
      <c r="K217" s="11"/>
      <c r="L217" s="14" t="str">
        <f t="shared" ca="1" si="7"/>
        <v/>
      </c>
      <c r="M217" s="10"/>
    </row>
    <row r="218" spans="1:13" ht="18" customHeight="1" x14ac:dyDescent="0.25">
      <c r="A218" s="9"/>
      <c r="B218" s="10"/>
      <c r="C218" s="10"/>
      <c r="D218" s="11"/>
      <c r="E218" s="12"/>
      <c r="F218" s="13" t="str">
        <f t="shared" si="6"/>
        <v/>
      </c>
      <c r="G218" s="10"/>
      <c r="H218" s="10"/>
      <c r="I218" s="11"/>
      <c r="J218" s="9"/>
      <c r="K218" s="11"/>
      <c r="L218" s="14" t="str">
        <f t="shared" ca="1" si="7"/>
        <v/>
      </c>
      <c r="M218" s="10"/>
    </row>
    <row r="219" spans="1:13" ht="18" customHeight="1" x14ac:dyDescent="0.25">
      <c r="A219" s="9"/>
      <c r="B219" s="10"/>
      <c r="C219" s="10"/>
      <c r="D219" s="11"/>
      <c r="E219" s="12"/>
      <c r="F219" s="13" t="str">
        <f t="shared" si="6"/>
        <v/>
      </c>
      <c r="G219" s="10"/>
      <c r="H219" s="10"/>
      <c r="I219" s="11"/>
      <c r="J219" s="9"/>
      <c r="K219" s="11"/>
      <c r="L219" s="14" t="str">
        <f t="shared" ca="1" si="7"/>
        <v/>
      </c>
      <c r="M219" s="10"/>
    </row>
    <row r="220" spans="1:13" ht="18" customHeight="1" x14ac:dyDescent="0.25">
      <c r="A220" s="9"/>
      <c r="B220" s="10"/>
      <c r="C220" s="10"/>
      <c r="D220" s="11"/>
      <c r="E220" s="12"/>
      <c r="F220" s="13" t="str">
        <f t="shared" si="6"/>
        <v/>
      </c>
      <c r="G220" s="10"/>
      <c r="H220" s="10"/>
      <c r="I220" s="11"/>
      <c r="J220" s="9"/>
      <c r="K220" s="11"/>
      <c r="L220" s="14" t="str">
        <f t="shared" ca="1" si="7"/>
        <v/>
      </c>
      <c r="M220" s="10"/>
    </row>
    <row r="221" spans="1:13" ht="18" customHeight="1" x14ac:dyDescent="0.25">
      <c r="A221" s="9"/>
      <c r="B221" s="10"/>
      <c r="C221" s="10"/>
      <c r="D221" s="11"/>
      <c r="E221" s="12"/>
      <c r="F221" s="13" t="str">
        <f t="shared" si="6"/>
        <v/>
      </c>
      <c r="G221" s="10"/>
      <c r="H221" s="10"/>
      <c r="I221" s="11"/>
      <c r="J221" s="9"/>
      <c r="K221" s="11"/>
      <c r="L221" s="14" t="str">
        <f t="shared" ca="1" si="7"/>
        <v/>
      </c>
      <c r="M221" s="10"/>
    </row>
    <row r="222" spans="1:13" ht="18" customHeight="1" x14ac:dyDescent="0.25">
      <c r="A222" s="9"/>
      <c r="B222" s="10"/>
      <c r="C222" s="10"/>
      <c r="D222" s="11"/>
      <c r="E222" s="12"/>
      <c r="F222" s="13" t="str">
        <f t="shared" si="6"/>
        <v/>
      </c>
      <c r="G222" s="10"/>
      <c r="H222" s="10"/>
      <c r="I222" s="11"/>
      <c r="J222" s="9"/>
      <c r="K222" s="11"/>
      <c r="L222" s="14" t="str">
        <f t="shared" ca="1" si="7"/>
        <v/>
      </c>
      <c r="M222" s="10"/>
    </row>
    <row r="223" spans="1:13" ht="18" customHeight="1" x14ac:dyDescent="0.25">
      <c r="A223" s="9"/>
      <c r="B223" s="10"/>
      <c r="C223" s="10"/>
      <c r="D223" s="11"/>
      <c r="E223" s="12"/>
      <c r="F223" s="13" t="str">
        <f t="shared" si="6"/>
        <v/>
      </c>
      <c r="G223" s="10"/>
      <c r="H223" s="10"/>
      <c r="I223" s="11"/>
      <c r="J223" s="9"/>
      <c r="K223" s="11"/>
      <c r="L223" s="14" t="str">
        <f t="shared" ca="1" si="7"/>
        <v/>
      </c>
      <c r="M223" s="10"/>
    </row>
    <row r="224" spans="1:13" ht="18" customHeight="1" x14ac:dyDescent="0.25">
      <c r="A224" s="9"/>
      <c r="B224" s="10"/>
      <c r="C224" s="10"/>
      <c r="D224" s="11"/>
      <c r="E224" s="12"/>
      <c r="F224" s="13" t="str">
        <f t="shared" si="6"/>
        <v/>
      </c>
      <c r="G224" s="10"/>
      <c r="H224" s="10"/>
      <c r="I224" s="11"/>
      <c r="J224" s="9"/>
      <c r="K224" s="11"/>
      <c r="L224" s="14" t="str">
        <f t="shared" ca="1" si="7"/>
        <v/>
      </c>
      <c r="M224" s="10"/>
    </row>
    <row r="225" spans="1:13" ht="18" customHeight="1" x14ac:dyDescent="0.25">
      <c r="A225" s="9"/>
      <c r="B225" s="10"/>
      <c r="C225" s="10"/>
      <c r="D225" s="11"/>
      <c r="E225" s="12"/>
      <c r="F225" s="13" t="str">
        <f t="shared" si="6"/>
        <v/>
      </c>
      <c r="G225" s="10"/>
      <c r="H225" s="10"/>
      <c r="I225" s="11"/>
      <c r="J225" s="9"/>
      <c r="K225" s="11"/>
      <c r="L225" s="14" t="str">
        <f t="shared" ca="1" si="7"/>
        <v/>
      </c>
      <c r="M225" s="10"/>
    </row>
    <row r="226" spans="1:13" ht="18" customHeight="1" x14ac:dyDescent="0.25">
      <c r="A226" s="9"/>
      <c r="B226" s="10"/>
      <c r="C226" s="10"/>
      <c r="D226" s="11"/>
      <c r="E226" s="12"/>
      <c r="F226" s="13" t="str">
        <f t="shared" si="6"/>
        <v/>
      </c>
      <c r="G226" s="10"/>
      <c r="H226" s="10"/>
      <c r="I226" s="11"/>
      <c r="J226" s="9"/>
      <c r="K226" s="11"/>
      <c r="L226" s="14" t="str">
        <f t="shared" ca="1" si="7"/>
        <v/>
      </c>
      <c r="M226" s="10"/>
    </row>
    <row r="227" spans="1:13" ht="18" customHeight="1" x14ac:dyDescent="0.25">
      <c r="A227" s="9"/>
      <c r="B227" s="10"/>
      <c r="C227" s="10"/>
      <c r="D227" s="11"/>
      <c r="E227" s="12"/>
      <c r="F227" s="13" t="str">
        <f t="shared" si="6"/>
        <v/>
      </c>
      <c r="G227" s="10"/>
      <c r="H227" s="10"/>
      <c r="I227" s="11"/>
      <c r="J227" s="9"/>
      <c r="K227" s="11"/>
      <c r="L227" s="14" t="str">
        <f t="shared" ca="1" si="7"/>
        <v/>
      </c>
      <c r="M227" s="10"/>
    </row>
    <row r="228" spans="1:13" ht="18" customHeight="1" x14ac:dyDescent="0.25">
      <c r="A228" s="9"/>
      <c r="B228" s="10"/>
      <c r="C228" s="10"/>
      <c r="D228" s="11"/>
      <c r="E228" s="12"/>
      <c r="F228" s="13" t="str">
        <f t="shared" si="6"/>
        <v/>
      </c>
      <c r="G228" s="10"/>
      <c r="H228" s="10"/>
      <c r="I228" s="11"/>
      <c r="J228" s="9"/>
      <c r="K228" s="11"/>
      <c r="L228" s="14" t="str">
        <f t="shared" ca="1" si="7"/>
        <v/>
      </c>
      <c r="M228" s="10"/>
    </row>
    <row r="229" spans="1:13" ht="18" customHeight="1" x14ac:dyDescent="0.25">
      <c r="A229" s="9"/>
      <c r="B229" s="10"/>
      <c r="C229" s="10"/>
      <c r="D229" s="11"/>
      <c r="E229" s="12"/>
      <c r="F229" s="13" t="str">
        <f t="shared" si="6"/>
        <v/>
      </c>
      <c r="G229" s="10"/>
      <c r="H229" s="10"/>
      <c r="I229" s="11"/>
      <c r="J229" s="9"/>
      <c r="K229" s="11"/>
      <c r="L229" s="14" t="str">
        <f t="shared" ca="1" si="7"/>
        <v/>
      </c>
      <c r="M229" s="10"/>
    </row>
    <row r="230" spans="1:13" ht="18" customHeight="1" x14ac:dyDescent="0.25">
      <c r="A230" s="9"/>
      <c r="B230" s="10"/>
      <c r="C230" s="10"/>
      <c r="D230" s="11"/>
      <c r="E230" s="12"/>
      <c r="F230" s="13" t="str">
        <f t="shared" si="6"/>
        <v/>
      </c>
      <c r="G230" s="10"/>
      <c r="H230" s="10"/>
      <c r="I230" s="11"/>
      <c r="J230" s="9"/>
      <c r="K230" s="11"/>
      <c r="L230" s="14" t="str">
        <f t="shared" ca="1" si="7"/>
        <v/>
      </c>
      <c r="M230" s="10"/>
    </row>
    <row r="231" spans="1:13" ht="18" customHeight="1" x14ac:dyDescent="0.25">
      <c r="A231" s="9"/>
      <c r="B231" s="10"/>
      <c r="C231" s="10"/>
      <c r="D231" s="11"/>
      <c r="E231" s="12"/>
      <c r="F231" s="13" t="str">
        <f t="shared" si="6"/>
        <v/>
      </c>
      <c r="G231" s="10"/>
      <c r="H231" s="10"/>
      <c r="I231" s="11"/>
      <c r="J231" s="9"/>
      <c r="K231" s="11"/>
      <c r="L231" s="14" t="str">
        <f t="shared" ca="1" si="7"/>
        <v/>
      </c>
      <c r="M231" s="10"/>
    </row>
    <row r="232" spans="1:13" ht="18" customHeight="1" x14ac:dyDescent="0.25">
      <c r="A232" s="9"/>
      <c r="B232" s="10"/>
      <c r="C232" s="10"/>
      <c r="D232" s="11"/>
      <c r="E232" s="12"/>
      <c r="F232" s="13" t="str">
        <f t="shared" si="6"/>
        <v/>
      </c>
      <c r="G232" s="10"/>
      <c r="H232" s="10"/>
      <c r="I232" s="11"/>
      <c r="J232" s="9"/>
      <c r="K232" s="11"/>
      <c r="L232" s="14" t="str">
        <f t="shared" ca="1" si="7"/>
        <v/>
      </c>
      <c r="M232" s="10"/>
    </row>
    <row r="233" spans="1:13" ht="18" customHeight="1" x14ac:dyDescent="0.25">
      <c r="A233" s="9"/>
      <c r="B233" s="10"/>
      <c r="C233" s="10"/>
      <c r="D233" s="11"/>
      <c r="E233" s="12"/>
      <c r="F233" s="13" t="str">
        <f t="shared" si="6"/>
        <v/>
      </c>
      <c r="G233" s="10"/>
      <c r="H233" s="10"/>
      <c r="I233" s="11"/>
      <c r="J233" s="9"/>
      <c r="K233" s="11"/>
      <c r="L233" s="14" t="str">
        <f t="shared" ca="1" si="7"/>
        <v/>
      </c>
      <c r="M233" s="10"/>
    </row>
    <row r="234" spans="1:13" ht="18" customHeight="1" x14ac:dyDescent="0.25">
      <c r="A234" s="9"/>
      <c r="B234" s="10"/>
      <c r="C234" s="10"/>
      <c r="D234" s="11"/>
      <c r="E234" s="12"/>
      <c r="F234" s="13" t="str">
        <f t="shared" si="6"/>
        <v/>
      </c>
      <c r="G234" s="10"/>
      <c r="H234" s="10"/>
      <c r="I234" s="11"/>
      <c r="J234" s="9"/>
      <c r="K234" s="11"/>
      <c r="L234" s="14" t="str">
        <f t="shared" ca="1" si="7"/>
        <v/>
      </c>
      <c r="M234" s="10"/>
    </row>
    <row r="235" spans="1:13" ht="18" customHeight="1" x14ac:dyDescent="0.25">
      <c r="A235" s="9"/>
      <c r="B235" s="10"/>
      <c r="C235" s="10"/>
      <c r="D235" s="11"/>
      <c r="E235" s="12"/>
      <c r="F235" s="13" t="str">
        <f t="shared" si="6"/>
        <v/>
      </c>
      <c r="G235" s="10"/>
      <c r="H235" s="10"/>
      <c r="I235" s="11"/>
      <c r="J235" s="9"/>
      <c r="K235" s="11"/>
      <c r="L235" s="14" t="str">
        <f t="shared" ca="1" si="7"/>
        <v/>
      </c>
      <c r="M235" s="10"/>
    </row>
    <row r="236" spans="1:13" ht="18" customHeight="1" x14ac:dyDescent="0.25">
      <c r="A236" s="9"/>
      <c r="B236" s="10"/>
      <c r="C236" s="10"/>
      <c r="D236" s="11"/>
      <c r="E236" s="12"/>
      <c r="F236" s="13" t="str">
        <f t="shared" si="6"/>
        <v/>
      </c>
      <c r="G236" s="10"/>
      <c r="H236" s="10"/>
      <c r="I236" s="11"/>
      <c r="J236" s="9"/>
      <c r="K236" s="11"/>
      <c r="L236" s="14" t="str">
        <f t="shared" ca="1" si="7"/>
        <v/>
      </c>
      <c r="M236" s="10"/>
    </row>
    <row r="237" spans="1:13" ht="18" customHeight="1" x14ac:dyDescent="0.25">
      <c r="A237" s="9"/>
      <c r="B237" s="10"/>
      <c r="C237" s="10"/>
      <c r="D237" s="11"/>
      <c r="E237" s="12"/>
      <c r="F237" s="13" t="str">
        <f t="shared" si="6"/>
        <v/>
      </c>
      <c r="G237" s="10"/>
      <c r="H237" s="10"/>
      <c r="I237" s="11"/>
      <c r="J237" s="9"/>
      <c r="K237" s="11"/>
      <c r="L237" s="14" t="str">
        <f t="shared" ca="1" si="7"/>
        <v/>
      </c>
      <c r="M237" s="10"/>
    </row>
    <row r="238" spans="1:13" ht="18" customHeight="1" x14ac:dyDescent="0.25">
      <c r="A238" s="9"/>
      <c r="B238" s="10"/>
      <c r="C238" s="10"/>
      <c r="D238" s="11"/>
      <c r="E238" s="12"/>
      <c r="F238" s="13" t="str">
        <f t="shared" si="6"/>
        <v/>
      </c>
      <c r="G238" s="10"/>
      <c r="H238" s="10"/>
      <c r="I238" s="11"/>
      <c r="J238" s="9"/>
      <c r="K238" s="11"/>
      <c r="L238" s="14" t="str">
        <f t="shared" ca="1" si="7"/>
        <v/>
      </c>
      <c r="M238" s="10"/>
    </row>
    <row r="239" spans="1:13" ht="18" customHeight="1" x14ac:dyDescent="0.25">
      <c r="A239" s="9"/>
      <c r="B239" s="10"/>
      <c r="C239" s="10"/>
      <c r="D239" s="11"/>
      <c r="E239" s="12"/>
      <c r="F239" s="13" t="str">
        <f t="shared" si="6"/>
        <v/>
      </c>
      <c r="G239" s="10"/>
      <c r="H239" s="10"/>
      <c r="I239" s="11"/>
      <c r="J239" s="9"/>
      <c r="K239" s="11"/>
      <c r="L239" s="14" t="str">
        <f t="shared" ca="1" si="7"/>
        <v/>
      </c>
      <c r="M239" s="10"/>
    </row>
    <row r="240" spans="1:13" ht="18" customHeight="1" x14ac:dyDescent="0.25">
      <c r="A240" s="9"/>
      <c r="B240" s="10"/>
      <c r="C240" s="10"/>
      <c r="D240" s="11"/>
      <c r="E240" s="12"/>
      <c r="F240" s="13" t="str">
        <f t="shared" si="6"/>
        <v/>
      </c>
      <c r="G240" s="10"/>
      <c r="H240" s="10"/>
      <c r="I240" s="11"/>
      <c r="J240" s="9"/>
      <c r="K240" s="11"/>
      <c r="L240" s="14" t="str">
        <f t="shared" ca="1" si="7"/>
        <v/>
      </c>
      <c r="M240" s="10"/>
    </row>
    <row r="241" spans="1:13" ht="18" customHeight="1" x14ac:dyDescent="0.25">
      <c r="A241" s="9"/>
      <c r="B241" s="10"/>
      <c r="C241" s="10"/>
      <c r="D241" s="11"/>
      <c r="E241" s="12"/>
      <c r="F241" s="13" t="str">
        <f t="shared" si="6"/>
        <v/>
      </c>
      <c r="G241" s="10"/>
      <c r="H241" s="10"/>
      <c r="I241" s="11"/>
      <c r="J241" s="9"/>
      <c r="K241" s="11"/>
      <c r="L241" s="14" t="str">
        <f t="shared" ca="1" si="7"/>
        <v/>
      </c>
      <c r="M241" s="10"/>
    </row>
    <row r="242" spans="1:13" ht="18" customHeight="1" x14ac:dyDescent="0.25">
      <c r="A242" s="9"/>
      <c r="B242" s="10"/>
      <c r="C242" s="10"/>
      <c r="D242" s="11"/>
      <c r="E242" s="12"/>
      <c r="F242" s="13" t="str">
        <f t="shared" si="6"/>
        <v/>
      </c>
      <c r="G242" s="10"/>
      <c r="H242" s="10"/>
      <c r="I242" s="11"/>
      <c r="J242" s="9"/>
      <c r="K242" s="11"/>
      <c r="L242" s="14" t="str">
        <f t="shared" ca="1" si="7"/>
        <v/>
      </c>
      <c r="M242" s="10"/>
    </row>
    <row r="243" spans="1:13" ht="18" customHeight="1" x14ac:dyDescent="0.25">
      <c r="A243" s="9"/>
      <c r="B243" s="10"/>
      <c r="C243" s="10"/>
      <c r="D243" s="11"/>
      <c r="E243" s="12"/>
      <c r="F243" s="13" t="str">
        <f t="shared" si="6"/>
        <v/>
      </c>
      <c r="G243" s="10"/>
      <c r="H243" s="10"/>
      <c r="I243" s="11"/>
      <c r="J243" s="9"/>
      <c r="K243" s="11"/>
      <c r="L243" s="14" t="str">
        <f t="shared" ca="1" si="7"/>
        <v/>
      </c>
      <c r="M243" s="10"/>
    </row>
    <row r="244" spans="1:13" ht="18" customHeight="1" x14ac:dyDescent="0.25">
      <c r="A244" s="9"/>
      <c r="B244" s="10"/>
      <c r="C244" s="10"/>
      <c r="D244" s="11"/>
      <c r="E244" s="12"/>
      <c r="F244" s="13" t="str">
        <f t="shared" si="6"/>
        <v/>
      </c>
      <c r="G244" s="10"/>
      <c r="H244" s="10"/>
      <c r="I244" s="11"/>
      <c r="J244" s="9"/>
      <c r="K244" s="11"/>
      <c r="L244" s="14" t="str">
        <f t="shared" ca="1" si="7"/>
        <v/>
      </c>
      <c r="M244" s="10"/>
    </row>
    <row r="245" spans="1:13" ht="18" customHeight="1" x14ac:dyDescent="0.25">
      <c r="A245" s="9"/>
      <c r="B245" s="10"/>
      <c r="C245" s="10"/>
      <c r="D245" s="11"/>
      <c r="E245" s="12"/>
      <c r="F245" s="13" t="str">
        <f t="shared" si="6"/>
        <v/>
      </c>
      <c r="G245" s="10"/>
      <c r="H245" s="10"/>
      <c r="I245" s="11"/>
      <c r="J245" s="9"/>
      <c r="K245" s="11"/>
      <c r="L245" s="14" t="str">
        <f t="shared" ca="1" si="7"/>
        <v/>
      </c>
      <c r="M245" s="10"/>
    </row>
    <row r="246" spans="1:13" ht="18" customHeight="1" x14ac:dyDescent="0.25">
      <c r="A246" s="9"/>
      <c r="B246" s="10"/>
      <c r="C246" s="10"/>
      <c r="D246" s="11"/>
      <c r="E246" s="12"/>
      <c r="F246" s="13" t="str">
        <f t="shared" si="6"/>
        <v/>
      </c>
      <c r="G246" s="10"/>
      <c r="H246" s="10"/>
      <c r="I246" s="11"/>
      <c r="J246" s="9"/>
      <c r="K246" s="11"/>
      <c r="L246" s="14" t="str">
        <f t="shared" ca="1" si="7"/>
        <v/>
      </c>
      <c r="M246" s="10"/>
    </row>
    <row r="247" spans="1:13" ht="18" customHeight="1" x14ac:dyDescent="0.25">
      <c r="A247" s="9"/>
      <c r="B247" s="10"/>
      <c r="C247" s="10"/>
      <c r="D247" s="11"/>
      <c r="E247" s="12"/>
      <c r="F247" s="13" t="str">
        <f t="shared" si="6"/>
        <v/>
      </c>
      <c r="G247" s="10"/>
      <c r="H247" s="10"/>
      <c r="I247" s="11"/>
      <c r="J247" s="9"/>
      <c r="K247" s="11"/>
      <c r="L247" s="14" t="str">
        <f t="shared" ca="1" si="7"/>
        <v/>
      </c>
      <c r="M247" s="10"/>
    </row>
    <row r="248" spans="1:13" ht="18" customHeight="1" x14ac:dyDescent="0.25">
      <c r="A248" s="9"/>
      <c r="B248" s="10"/>
      <c r="C248" s="10"/>
      <c r="D248" s="11"/>
      <c r="E248" s="12"/>
      <c r="F248" s="13" t="str">
        <f t="shared" si="6"/>
        <v/>
      </c>
      <c r="G248" s="10"/>
      <c r="H248" s="10"/>
      <c r="I248" s="11"/>
      <c r="J248" s="9"/>
      <c r="K248" s="11"/>
      <c r="L248" s="14" t="str">
        <f t="shared" ca="1" si="7"/>
        <v/>
      </c>
      <c r="M248" s="10"/>
    </row>
    <row r="249" spans="1:13" ht="18" customHeight="1" x14ac:dyDescent="0.25">
      <c r="A249" s="9"/>
      <c r="B249" s="10"/>
      <c r="C249" s="10"/>
      <c r="D249" s="11"/>
      <c r="E249" s="12"/>
      <c r="F249" s="13" t="str">
        <f t="shared" si="6"/>
        <v/>
      </c>
      <c r="G249" s="10"/>
      <c r="H249" s="10"/>
      <c r="I249" s="11"/>
      <c r="J249" s="9"/>
      <c r="K249" s="11"/>
      <c r="L249" s="14" t="str">
        <f t="shared" ca="1" si="7"/>
        <v/>
      </c>
      <c r="M249" s="10"/>
    </row>
    <row r="250" spans="1:13" ht="18" customHeight="1" x14ac:dyDescent="0.25">
      <c r="A250" s="9"/>
      <c r="B250" s="10"/>
      <c r="C250" s="10"/>
      <c r="D250" s="11"/>
      <c r="E250" s="12"/>
      <c r="F250" s="13" t="str">
        <f t="shared" si="6"/>
        <v/>
      </c>
      <c r="G250" s="10"/>
      <c r="H250" s="10"/>
      <c r="I250" s="11"/>
      <c r="J250" s="9"/>
      <c r="K250" s="11"/>
      <c r="L250" s="14" t="str">
        <f t="shared" ca="1" si="7"/>
        <v/>
      </c>
      <c r="M250" s="10"/>
    </row>
    <row r="251" spans="1:13" ht="18" customHeight="1" x14ac:dyDescent="0.25">
      <c r="A251" s="9"/>
      <c r="B251" s="10"/>
      <c r="C251" s="10"/>
      <c r="D251" s="11"/>
      <c r="E251" s="12"/>
      <c r="F251" s="13" t="str">
        <f t="shared" si="6"/>
        <v/>
      </c>
      <c r="G251" s="10"/>
      <c r="H251" s="10"/>
      <c r="I251" s="11"/>
      <c r="J251" s="9"/>
      <c r="K251" s="11"/>
      <c r="L251" s="14" t="str">
        <f t="shared" ca="1" si="7"/>
        <v/>
      </c>
      <c r="M251" s="10"/>
    </row>
    <row r="252" spans="1:13" ht="18" customHeight="1" x14ac:dyDescent="0.25">
      <c r="A252" s="9"/>
      <c r="B252" s="10"/>
      <c r="C252" s="10"/>
      <c r="D252" s="11"/>
      <c r="E252" s="12"/>
      <c r="F252" s="13" t="str">
        <f t="shared" si="6"/>
        <v/>
      </c>
      <c r="G252" s="10"/>
      <c r="H252" s="10"/>
      <c r="I252" s="11"/>
      <c r="J252" s="9"/>
      <c r="K252" s="11"/>
      <c r="L252" s="14" t="str">
        <f t="shared" ca="1" si="7"/>
        <v/>
      </c>
      <c r="M252" s="10"/>
    </row>
    <row r="253" spans="1:13" ht="18" customHeight="1" x14ac:dyDescent="0.25">
      <c r="A253" s="9"/>
      <c r="B253" s="10"/>
      <c r="C253" s="10"/>
      <c r="D253" s="11"/>
      <c r="E253" s="12"/>
      <c r="F253" s="13" t="str">
        <f t="shared" si="6"/>
        <v/>
      </c>
      <c r="G253" s="10"/>
      <c r="H253" s="10"/>
      <c r="I253" s="11"/>
      <c r="J253" s="9"/>
      <c r="K253" s="11"/>
      <c r="L253" s="14" t="str">
        <f t="shared" ca="1" si="7"/>
        <v/>
      </c>
      <c r="M253" s="10"/>
    </row>
    <row r="254" spans="1:13" ht="18" customHeight="1" x14ac:dyDescent="0.25">
      <c r="A254" s="9"/>
      <c r="B254" s="10"/>
      <c r="C254" s="10"/>
      <c r="D254" s="11"/>
      <c r="E254" s="12"/>
      <c r="F254" s="13" t="str">
        <f t="shared" si="6"/>
        <v/>
      </c>
      <c r="G254" s="10"/>
      <c r="H254" s="10"/>
      <c r="I254" s="11"/>
      <c r="J254" s="9"/>
      <c r="K254" s="11"/>
      <c r="L254" s="14" t="str">
        <f t="shared" ca="1" si="7"/>
        <v/>
      </c>
      <c r="M254" s="10"/>
    </row>
    <row r="255" spans="1:13" ht="18" customHeight="1" x14ac:dyDescent="0.25">
      <c r="A255" s="9"/>
      <c r="B255" s="10"/>
      <c r="C255" s="10"/>
      <c r="D255" s="11"/>
      <c r="E255" s="12"/>
      <c r="F255" s="13" t="str">
        <f t="shared" si="6"/>
        <v/>
      </c>
      <c r="G255" s="10"/>
      <c r="H255" s="10"/>
      <c r="I255" s="11"/>
      <c r="J255" s="9"/>
      <c r="K255" s="11"/>
      <c r="L255" s="14" t="str">
        <f t="shared" ca="1" si="7"/>
        <v/>
      </c>
      <c r="M255" s="10"/>
    </row>
    <row r="256" spans="1:13" ht="18" customHeight="1" x14ac:dyDescent="0.25">
      <c r="A256" s="9"/>
      <c r="B256" s="10"/>
      <c r="C256" s="10"/>
      <c r="D256" s="11"/>
      <c r="E256" s="12"/>
      <c r="F256" s="13" t="str">
        <f t="shared" si="6"/>
        <v/>
      </c>
      <c r="G256" s="10"/>
      <c r="H256" s="10"/>
      <c r="I256" s="11"/>
      <c r="J256" s="9"/>
      <c r="K256" s="11"/>
      <c r="L256" s="14" t="str">
        <f t="shared" ca="1" si="7"/>
        <v/>
      </c>
      <c r="M256" s="10"/>
    </row>
    <row r="257" spans="1:13" ht="18" customHeight="1" x14ac:dyDescent="0.25">
      <c r="A257" s="9"/>
      <c r="B257" s="10"/>
      <c r="C257" s="10"/>
      <c r="D257" s="11"/>
      <c r="E257" s="12"/>
      <c r="F257" s="13" t="str">
        <f t="shared" si="6"/>
        <v/>
      </c>
      <c r="G257" s="10"/>
      <c r="H257" s="10"/>
      <c r="I257" s="11"/>
      <c r="J257" s="9"/>
      <c r="K257" s="11"/>
      <c r="L257" s="14" t="str">
        <f t="shared" ca="1" si="7"/>
        <v/>
      </c>
      <c r="M257" s="10"/>
    </row>
    <row r="258" spans="1:13" ht="18" customHeight="1" x14ac:dyDescent="0.25">
      <c r="A258" s="9"/>
      <c r="B258" s="10"/>
      <c r="C258" s="10"/>
      <c r="D258" s="11"/>
      <c r="E258" s="12"/>
      <c r="F258" s="13" t="str">
        <f t="shared" si="6"/>
        <v/>
      </c>
      <c r="G258" s="10"/>
      <c r="H258" s="10"/>
      <c r="I258" s="11"/>
      <c r="J258" s="9"/>
      <c r="K258" s="11"/>
      <c r="L258" s="14" t="str">
        <f t="shared" ca="1" si="7"/>
        <v/>
      </c>
      <c r="M258" s="10"/>
    </row>
    <row r="259" spans="1:13" ht="18" customHeight="1" x14ac:dyDescent="0.25">
      <c r="A259" s="9"/>
      <c r="B259" s="10"/>
      <c r="C259" s="10"/>
      <c r="D259" s="11"/>
      <c r="E259" s="12"/>
      <c r="F259" s="13" t="str">
        <f t="shared" si="6"/>
        <v/>
      </c>
      <c r="G259" s="10"/>
      <c r="H259" s="10"/>
      <c r="I259" s="11"/>
      <c r="J259" s="9"/>
      <c r="K259" s="11"/>
      <c r="L259" s="14" t="str">
        <f t="shared" ca="1" si="7"/>
        <v/>
      </c>
      <c r="M259" s="10"/>
    </row>
    <row r="260" spans="1:13" ht="18" customHeight="1" x14ac:dyDescent="0.25">
      <c r="A260" s="9"/>
      <c r="B260" s="10"/>
      <c r="C260" s="10"/>
      <c r="D260" s="11"/>
      <c r="E260" s="12"/>
      <c r="F260" s="13" t="str">
        <f t="shared" si="6"/>
        <v/>
      </c>
      <c r="G260" s="10"/>
      <c r="H260" s="10"/>
      <c r="I260" s="11"/>
      <c r="J260" s="9"/>
      <c r="K260" s="11"/>
      <c r="L260" s="14" t="str">
        <f t="shared" ca="1" si="7"/>
        <v/>
      </c>
      <c r="M260" s="10"/>
    </row>
    <row r="261" spans="1:13" ht="18" customHeight="1" x14ac:dyDescent="0.25">
      <c r="A261" s="9"/>
      <c r="B261" s="10"/>
      <c r="C261" s="10"/>
      <c r="D261" s="11"/>
      <c r="E261" s="12"/>
      <c r="F261" s="13" t="str">
        <f t="shared" si="6"/>
        <v/>
      </c>
      <c r="G261" s="10"/>
      <c r="H261" s="10"/>
      <c r="I261" s="11"/>
      <c r="J261" s="9"/>
      <c r="K261" s="11"/>
      <c r="L261" s="14" t="str">
        <f t="shared" ca="1" si="7"/>
        <v/>
      </c>
      <c r="M261" s="10"/>
    </row>
    <row r="262" spans="1:13" ht="18" customHeight="1" x14ac:dyDescent="0.25">
      <c r="A262" s="9"/>
      <c r="B262" s="10"/>
      <c r="C262" s="10"/>
      <c r="D262" s="11"/>
      <c r="E262" s="12"/>
      <c r="F262" s="13" t="str">
        <f t="shared" si="6"/>
        <v/>
      </c>
      <c r="G262" s="10"/>
      <c r="H262" s="10"/>
      <c r="I262" s="11"/>
      <c r="J262" s="9"/>
      <c r="K262" s="11"/>
      <c r="L262" s="14" t="str">
        <f t="shared" ca="1" si="7"/>
        <v/>
      </c>
      <c r="M262" s="10"/>
    </row>
    <row r="263" spans="1:13" ht="18" customHeight="1" x14ac:dyDescent="0.25">
      <c r="A263" s="9"/>
      <c r="B263" s="10"/>
      <c r="C263" s="10"/>
      <c r="D263" s="11"/>
      <c r="E263" s="12"/>
      <c r="F263" s="13" t="str">
        <f t="shared" ref="F263:F326" si="8">IF(E263="","",IF(E263&lt;100000,"10万円未満",IF(E263&lt;200000,"20万円未満",IF(E263&lt;400000,"40万円未満","40万円以上"))))</f>
        <v/>
      </c>
      <c r="G263" s="10"/>
      <c r="H263" s="10"/>
      <c r="I263" s="11"/>
      <c r="J263" s="9"/>
      <c r="K263" s="11"/>
      <c r="L263" s="14" t="str">
        <f t="shared" ref="L263:L326" ca="1" si="9">IF(OR(I263="",K263&lt;&gt;"",J263="廃棄済み"),"",IF(I263&lt;TODAY(),"要点検",""))</f>
        <v/>
      </c>
      <c r="M263" s="10"/>
    </row>
    <row r="264" spans="1:13" ht="18" customHeight="1" x14ac:dyDescent="0.25">
      <c r="A264" s="9"/>
      <c r="B264" s="10"/>
      <c r="C264" s="10"/>
      <c r="D264" s="11"/>
      <c r="E264" s="12"/>
      <c r="F264" s="13" t="str">
        <f t="shared" si="8"/>
        <v/>
      </c>
      <c r="G264" s="10"/>
      <c r="H264" s="10"/>
      <c r="I264" s="11"/>
      <c r="J264" s="9"/>
      <c r="K264" s="11"/>
      <c r="L264" s="14" t="str">
        <f t="shared" ca="1" si="9"/>
        <v/>
      </c>
      <c r="M264" s="10"/>
    </row>
    <row r="265" spans="1:13" ht="18" customHeight="1" x14ac:dyDescent="0.25">
      <c r="A265" s="9"/>
      <c r="B265" s="10"/>
      <c r="C265" s="10"/>
      <c r="D265" s="11"/>
      <c r="E265" s="12"/>
      <c r="F265" s="13" t="str">
        <f t="shared" si="8"/>
        <v/>
      </c>
      <c r="G265" s="10"/>
      <c r="H265" s="10"/>
      <c r="I265" s="11"/>
      <c r="J265" s="9"/>
      <c r="K265" s="11"/>
      <c r="L265" s="14" t="str">
        <f t="shared" ca="1" si="9"/>
        <v/>
      </c>
      <c r="M265" s="10"/>
    </row>
    <row r="266" spans="1:13" ht="18" customHeight="1" x14ac:dyDescent="0.25">
      <c r="A266" s="9"/>
      <c r="B266" s="10"/>
      <c r="C266" s="10"/>
      <c r="D266" s="11"/>
      <c r="E266" s="12"/>
      <c r="F266" s="13" t="str">
        <f t="shared" si="8"/>
        <v/>
      </c>
      <c r="G266" s="10"/>
      <c r="H266" s="10"/>
      <c r="I266" s="11"/>
      <c r="J266" s="9"/>
      <c r="K266" s="11"/>
      <c r="L266" s="14" t="str">
        <f t="shared" ca="1" si="9"/>
        <v/>
      </c>
      <c r="M266" s="10"/>
    </row>
    <row r="267" spans="1:13" ht="18" customHeight="1" x14ac:dyDescent="0.25">
      <c r="A267" s="9"/>
      <c r="B267" s="10"/>
      <c r="C267" s="10"/>
      <c r="D267" s="11"/>
      <c r="E267" s="12"/>
      <c r="F267" s="13" t="str">
        <f t="shared" si="8"/>
        <v/>
      </c>
      <c r="G267" s="10"/>
      <c r="H267" s="10"/>
      <c r="I267" s="11"/>
      <c r="J267" s="9"/>
      <c r="K267" s="11"/>
      <c r="L267" s="14" t="str">
        <f t="shared" ca="1" si="9"/>
        <v/>
      </c>
      <c r="M267" s="10"/>
    </row>
    <row r="268" spans="1:13" ht="18" customHeight="1" x14ac:dyDescent="0.25">
      <c r="A268" s="9"/>
      <c r="B268" s="10"/>
      <c r="C268" s="10"/>
      <c r="D268" s="11"/>
      <c r="E268" s="12"/>
      <c r="F268" s="13" t="str">
        <f t="shared" si="8"/>
        <v/>
      </c>
      <c r="G268" s="10"/>
      <c r="H268" s="10"/>
      <c r="I268" s="11"/>
      <c r="J268" s="9"/>
      <c r="K268" s="11"/>
      <c r="L268" s="14" t="str">
        <f t="shared" ca="1" si="9"/>
        <v/>
      </c>
      <c r="M268" s="10"/>
    </row>
    <row r="269" spans="1:13" ht="18" customHeight="1" x14ac:dyDescent="0.25">
      <c r="A269" s="9"/>
      <c r="B269" s="10"/>
      <c r="C269" s="10"/>
      <c r="D269" s="11"/>
      <c r="E269" s="12"/>
      <c r="F269" s="13" t="str">
        <f t="shared" si="8"/>
        <v/>
      </c>
      <c r="G269" s="10"/>
      <c r="H269" s="10"/>
      <c r="I269" s="11"/>
      <c r="J269" s="9"/>
      <c r="K269" s="11"/>
      <c r="L269" s="14" t="str">
        <f t="shared" ca="1" si="9"/>
        <v/>
      </c>
      <c r="M269" s="10"/>
    </row>
    <row r="270" spans="1:13" ht="18" customHeight="1" x14ac:dyDescent="0.25">
      <c r="A270" s="9"/>
      <c r="B270" s="10"/>
      <c r="C270" s="10"/>
      <c r="D270" s="11"/>
      <c r="E270" s="12"/>
      <c r="F270" s="13" t="str">
        <f t="shared" si="8"/>
        <v/>
      </c>
      <c r="G270" s="10"/>
      <c r="H270" s="10"/>
      <c r="I270" s="11"/>
      <c r="J270" s="9"/>
      <c r="K270" s="11"/>
      <c r="L270" s="14" t="str">
        <f t="shared" ca="1" si="9"/>
        <v/>
      </c>
      <c r="M270" s="10"/>
    </row>
    <row r="271" spans="1:13" ht="18" customHeight="1" x14ac:dyDescent="0.25">
      <c r="A271" s="9"/>
      <c r="B271" s="10"/>
      <c r="C271" s="10"/>
      <c r="D271" s="11"/>
      <c r="E271" s="12"/>
      <c r="F271" s="13" t="str">
        <f t="shared" si="8"/>
        <v/>
      </c>
      <c r="G271" s="10"/>
      <c r="H271" s="10"/>
      <c r="I271" s="11"/>
      <c r="J271" s="9"/>
      <c r="K271" s="11"/>
      <c r="L271" s="14" t="str">
        <f t="shared" ca="1" si="9"/>
        <v/>
      </c>
      <c r="M271" s="10"/>
    </row>
    <row r="272" spans="1:13" ht="18" customHeight="1" x14ac:dyDescent="0.25">
      <c r="A272" s="9"/>
      <c r="B272" s="10"/>
      <c r="C272" s="10"/>
      <c r="D272" s="11"/>
      <c r="E272" s="12"/>
      <c r="F272" s="13" t="str">
        <f t="shared" si="8"/>
        <v/>
      </c>
      <c r="G272" s="10"/>
      <c r="H272" s="10"/>
      <c r="I272" s="11"/>
      <c r="J272" s="9"/>
      <c r="K272" s="11"/>
      <c r="L272" s="14" t="str">
        <f t="shared" ca="1" si="9"/>
        <v/>
      </c>
      <c r="M272" s="10"/>
    </row>
    <row r="273" spans="1:13" ht="18" customHeight="1" x14ac:dyDescent="0.25">
      <c r="A273" s="9"/>
      <c r="B273" s="10"/>
      <c r="C273" s="10"/>
      <c r="D273" s="11"/>
      <c r="E273" s="12"/>
      <c r="F273" s="13" t="str">
        <f t="shared" si="8"/>
        <v/>
      </c>
      <c r="G273" s="10"/>
      <c r="H273" s="10"/>
      <c r="I273" s="11"/>
      <c r="J273" s="9"/>
      <c r="K273" s="11"/>
      <c r="L273" s="14" t="str">
        <f t="shared" ca="1" si="9"/>
        <v/>
      </c>
      <c r="M273" s="10"/>
    </row>
    <row r="274" spans="1:13" ht="18" customHeight="1" x14ac:dyDescent="0.25">
      <c r="A274" s="9"/>
      <c r="B274" s="10"/>
      <c r="C274" s="10"/>
      <c r="D274" s="11"/>
      <c r="E274" s="12"/>
      <c r="F274" s="13" t="str">
        <f t="shared" si="8"/>
        <v/>
      </c>
      <c r="G274" s="10"/>
      <c r="H274" s="10"/>
      <c r="I274" s="11"/>
      <c r="J274" s="9"/>
      <c r="K274" s="11"/>
      <c r="L274" s="14" t="str">
        <f t="shared" ca="1" si="9"/>
        <v/>
      </c>
      <c r="M274" s="10"/>
    </row>
    <row r="275" spans="1:13" ht="18" customHeight="1" x14ac:dyDescent="0.25">
      <c r="A275" s="9"/>
      <c r="B275" s="10"/>
      <c r="C275" s="10"/>
      <c r="D275" s="11"/>
      <c r="E275" s="12"/>
      <c r="F275" s="13" t="str">
        <f t="shared" si="8"/>
        <v/>
      </c>
      <c r="G275" s="10"/>
      <c r="H275" s="10"/>
      <c r="I275" s="11"/>
      <c r="J275" s="9"/>
      <c r="K275" s="11"/>
      <c r="L275" s="14" t="str">
        <f t="shared" ca="1" si="9"/>
        <v/>
      </c>
      <c r="M275" s="10"/>
    </row>
    <row r="276" spans="1:13" ht="18" customHeight="1" x14ac:dyDescent="0.25">
      <c r="A276" s="9"/>
      <c r="B276" s="10"/>
      <c r="C276" s="10"/>
      <c r="D276" s="11"/>
      <c r="E276" s="12"/>
      <c r="F276" s="13" t="str">
        <f t="shared" si="8"/>
        <v/>
      </c>
      <c r="G276" s="10"/>
      <c r="H276" s="10"/>
      <c r="I276" s="11"/>
      <c r="J276" s="9"/>
      <c r="K276" s="11"/>
      <c r="L276" s="14" t="str">
        <f t="shared" ca="1" si="9"/>
        <v/>
      </c>
      <c r="M276" s="10"/>
    </row>
    <row r="277" spans="1:13" ht="18" customHeight="1" x14ac:dyDescent="0.25">
      <c r="A277" s="9"/>
      <c r="B277" s="10"/>
      <c r="C277" s="10"/>
      <c r="D277" s="11"/>
      <c r="E277" s="12"/>
      <c r="F277" s="13" t="str">
        <f t="shared" si="8"/>
        <v/>
      </c>
      <c r="G277" s="10"/>
      <c r="H277" s="10"/>
      <c r="I277" s="11"/>
      <c r="J277" s="9"/>
      <c r="K277" s="11"/>
      <c r="L277" s="14" t="str">
        <f t="shared" ca="1" si="9"/>
        <v/>
      </c>
      <c r="M277" s="10"/>
    </row>
    <row r="278" spans="1:13" ht="18" customHeight="1" x14ac:dyDescent="0.25">
      <c r="A278" s="9"/>
      <c r="B278" s="10"/>
      <c r="C278" s="10"/>
      <c r="D278" s="11"/>
      <c r="E278" s="12"/>
      <c r="F278" s="13" t="str">
        <f t="shared" si="8"/>
        <v/>
      </c>
      <c r="G278" s="10"/>
      <c r="H278" s="10"/>
      <c r="I278" s="11"/>
      <c r="J278" s="9"/>
      <c r="K278" s="11"/>
      <c r="L278" s="14" t="str">
        <f t="shared" ca="1" si="9"/>
        <v/>
      </c>
      <c r="M278" s="10"/>
    </row>
    <row r="279" spans="1:13" ht="18" customHeight="1" x14ac:dyDescent="0.25">
      <c r="A279" s="9"/>
      <c r="B279" s="10"/>
      <c r="C279" s="10"/>
      <c r="D279" s="11"/>
      <c r="E279" s="12"/>
      <c r="F279" s="13" t="str">
        <f t="shared" si="8"/>
        <v/>
      </c>
      <c r="G279" s="10"/>
      <c r="H279" s="10"/>
      <c r="I279" s="11"/>
      <c r="J279" s="9"/>
      <c r="K279" s="11"/>
      <c r="L279" s="14" t="str">
        <f t="shared" ca="1" si="9"/>
        <v/>
      </c>
      <c r="M279" s="10"/>
    </row>
    <row r="280" spans="1:13" ht="18" customHeight="1" x14ac:dyDescent="0.25">
      <c r="A280" s="9"/>
      <c r="B280" s="10"/>
      <c r="C280" s="10"/>
      <c r="D280" s="11"/>
      <c r="E280" s="12"/>
      <c r="F280" s="13" t="str">
        <f t="shared" si="8"/>
        <v/>
      </c>
      <c r="G280" s="10"/>
      <c r="H280" s="10"/>
      <c r="I280" s="11"/>
      <c r="J280" s="9"/>
      <c r="K280" s="11"/>
      <c r="L280" s="14" t="str">
        <f t="shared" ca="1" si="9"/>
        <v/>
      </c>
      <c r="M280" s="10"/>
    </row>
    <row r="281" spans="1:13" ht="18" customHeight="1" x14ac:dyDescent="0.25">
      <c r="A281" s="9"/>
      <c r="B281" s="10"/>
      <c r="C281" s="10"/>
      <c r="D281" s="11"/>
      <c r="E281" s="12"/>
      <c r="F281" s="13" t="str">
        <f t="shared" si="8"/>
        <v/>
      </c>
      <c r="G281" s="10"/>
      <c r="H281" s="10"/>
      <c r="I281" s="11"/>
      <c r="J281" s="9"/>
      <c r="K281" s="11"/>
      <c r="L281" s="14" t="str">
        <f t="shared" ca="1" si="9"/>
        <v/>
      </c>
      <c r="M281" s="10"/>
    </row>
    <row r="282" spans="1:13" ht="18" customHeight="1" x14ac:dyDescent="0.25">
      <c r="A282" s="9"/>
      <c r="B282" s="10"/>
      <c r="C282" s="10"/>
      <c r="D282" s="11"/>
      <c r="E282" s="12"/>
      <c r="F282" s="13" t="str">
        <f t="shared" si="8"/>
        <v/>
      </c>
      <c r="G282" s="10"/>
      <c r="H282" s="10"/>
      <c r="I282" s="11"/>
      <c r="J282" s="9"/>
      <c r="K282" s="11"/>
      <c r="L282" s="14" t="str">
        <f t="shared" ca="1" si="9"/>
        <v/>
      </c>
      <c r="M282" s="10"/>
    </row>
    <row r="283" spans="1:13" ht="18" customHeight="1" x14ac:dyDescent="0.25">
      <c r="A283" s="9"/>
      <c r="B283" s="10"/>
      <c r="C283" s="10"/>
      <c r="D283" s="11"/>
      <c r="E283" s="12"/>
      <c r="F283" s="13" t="str">
        <f t="shared" si="8"/>
        <v/>
      </c>
      <c r="G283" s="10"/>
      <c r="H283" s="10"/>
      <c r="I283" s="11"/>
      <c r="J283" s="9"/>
      <c r="K283" s="11"/>
      <c r="L283" s="14" t="str">
        <f t="shared" ca="1" si="9"/>
        <v/>
      </c>
      <c r="M283" s="10"/>
    </row>
    <row r="284" spans="1:13" ht="18" customHeight="1" x14ac:dyDescent="0.25">
      <c r="A284" s="9"/>
      <c r="B284" s="10"/>
      <c r="C284" s="10"/>
      <c r="D284" s="11"/>
      <c r="E284" s="12"/>
      <c r="F284" s="13" t="str">
        <f t="shared" si="8"/>
        <v/>
      </c>
      <c r="G284" s="10"/>
      <c r="H284" s="10"/>
      <c r="I284" s="11"/>
      <c r="J284" s="9"/>
      <c r="K284" s="11"/>
      <c r="L284" s="14" t="str">
        <f t="shared" ca="1" si="9"/>
        <v/>
      </c>
      <c r="M284" s="10"/>
    </row>
    <row r="285" spans="1:13" ht="18" customHeight="1" x14ac:dyDescent="0.25">
      <c r="A285" s="9"/>
      <c r="B285" s="10"/>
      <c r="C285" s="10"/>
      <c r="D285" s="11"/>
      <c r="E285" s="12"/>
      <c r="F285" s="13" t="str">
        <f t="shared" si="8"/>
        <v/>
      </c>
      <c r="G285" s="10"/>
      <c r="H285" s="10"/>
      <c r="I285" s="11"/>
      <c r="J285" s="9"/>
      <c r="K285" s="11"/>
      <c r="L285" s="14" t="str">
        <f t="shared" ca="1" si="9"/>
        <v/>
      </c>
      <c r="M285" s="10"/>
    </row>
    <row r="286" spans="1:13" ht="18" customHeight="1" x14ac:dyDescent="0.25">
      <c r="A286" s="9"/>
      <c r="B286" s="10"/>
      <c r="C286" s="10"/>
      <c r="D286" s="11"/>
      <c r="E286" s="12"/>
      <c r="F286" s="13" t="str">
        <f t="shared" si="8"/>
        <v/>
      </c>
      <c r="G286" s="10"/>
      <c r="H286" s="10"/>
      <c r="I286" s="11"/>
      <c r="J286" s="9"/>
      <c r="K286" s="11"/>
      <c r="L286" s="14" t="str">
        <f t="shared" ca="1" si="9"/>
        <v/>
      </c>
      <c r="M286" s="10"/>
    </row>
    <row r="287" spans="1:13" ht="18" customHeight="1" x14ac:dyDescent="0.25">
      <c r="A287" s="9"/>
      <c r="B287" s="10"/>
      <c r="C287" s="10"/>
      <c r="D287" s="11"/>
      <c r="E287" s="12"/>
      <c r="F287" s="13" t="str">
        <f t="shared" si="8"/>
        <v/>
      </c>
      <c r="G287" s="10"/>
      <c r="H287" s="10"/>
      <c r="I287" s="11"/>
      <c r="J287" s="9"/>
      <c r="K287" s="11"/>
      <c r="L287" s="14" t="str">
        <f t="shared" ca="1" si="9"/>
        <v/>
      </c>
      <c r="M287" s="10"/>
    </row>
    <row r="288" spans="1:13" ht="18" customHeight="1" x14ac:dyDescent="0.25">
      <c r="A288" s="9"/>
      <c r="B288" s="10"/>
      <c r="C288" s="10"/>
      <c r="D288" s="11"/>
      <c r="E288" s="12"/>
      <c r="F288" s="13" t="str">
        <f t="shared" si="8"/>
        <v/>
      </c>
      <c r="G288" s="10"/>
      <c r="H288" s="10"/>
      <c r="I288" s="11"/>
      <c r="J288" s="9"/>
      <c r="K288" s="11"/>
      <c r="L288" s="14" t="str">
        <f t="shared" ca="1" si="9"/>
        <v/>
      </c>
      <c r="M288" s="10"/>
    </row>
    <row r="289" spans="1:13" ht="18" customHeight="1" x14ac:dyDescent="0.25">
      <c r="A289" s="9"/>
      <c r="B289" s="10"/>
      <c r="C289" s="10"/>
      <c r="D289" s="11"/>
      <c r="E289" s="12"/>
      <c r="F289" s="13" t="str">
        <f t="shared" si="8"/>
        <v/>
      </c>
      <c r="G289" s="10"/>
      <c r="H289" s="10"/>
      <c r="I289" s="11"/>
      <c r="J289" s="9"/>
      <c r="K289" s="11"/>
      <c r="L289" s="14" t="str">
        <f t="shared" ca="1" si="9"/>
        <v/>
      </c>
      <c r="M289" s="10"/>
    </row>
    <row r="290" spans="1:13" ht="18" customHeight="1" x14ac:dyDescent="0.25">
      <c r="A290" s="9"/>
      <c r="B290" s="10"/>
      <c r="C290" s="10"/>
      <c r="D290" s="11"/>
      <c r="E290" s="12"/>
      <c r="F290" s="13" t="str">
        <f t="shared" si="8"/>
        <v/>
      </c>
      <c r="G290" s="10"/>
      <c r="H290" s="10"/>
      <c r="I290" s="11"/>
      <c r="J290" s="9"/>
      <c r="K290" s="11"/>
      <c r="L290" s="14" t="str">
        <f t="shared" ca="1" si="9"/>
        <v/>
      </c>
      <c r="M290" s="10"/>
    </row>
    <row r="291" spans="1:13" ht="18" customHeight="1" x14ac:dyDescent="0.25">
      <c r="A291" s="9"/>
      <c r="B291" s="10"/>
      <c r="C291" s="10"/>
      <c r="D291" s="11"/>
      <c r="E291" s="12"/>
      <c r="F291" s="13" t="str">
        <f t="shared" si="8"/>
        <v/>
      </c>
      <c r="G291" s="10"/>
      <c r="H291" s="10"/>
      <c r="I291" s="11"/>
      <c r="J291" s="9"/>
      <c r="K291" s="11"/>
      <c r="L291" s="14" t="str">
        <f t="shared" ca="1" si="9"/>
        <v/>
      </c>
      <c r="M291" s="10"/>
    </row>
    <row r="292" spans="1:13" ht="18" customHeight="1" x14ac:dyDescent="0.25">
      <c r="A292" s="9"/>
      <c r="B292" s="10"/>
      <c r="C292" s="10"/>
      <c r="D292" s="11"/>
      <c r="E292" s="12"/>
      <c r="F292" s="13" t="str">
        <f t="shared" si="8"/>
        <v/>
      </c>
      <c r="G292" s="10"/>
      <c r="H292" s="10"/>
      <c r="I292" s="11"/>
      <c r="J292" s="9"/>
      <c r="K292" s="11"/>
      <c r="L292" s="14" t="str">
        <f t="shared" ca="1" si="9"/>
        <v/>
      </c>
      <c r="M292" s="10"/>
    </row>
    <row r="293" spans="1:13" ht="18" customHeight="1" x14ac:dyDescent="0.25">
      <c r="A293" s="9"/>
      <c r="B293" s="10"/>
      <c r="C293" s="10"/>
      <c r="D293" s="11"/>
      <c r="E293" s="12"/>
      <c r="F293" s="13" t="str">
        <f t="shared" si="8"/>
        <v/>
      </c>
      <c r="G293" s="10"/>
      <c r="H293" s="10"/>
      <c r="I293" s="11"/>
      <c r="J293" s="9"/>
      <c r="K293" s="11"/>
      <c r="L293" s="14" t="str">
        <f t="shared" ca="1" si="9"/>
        <v/>
      </c>
      <c r="M293" s="10"/>
    </row>
    <row r="294" spans="1:13" ht="18" customHeight="1" x14ac:dyDescent="0.25">
      <c r="A294" s="9"/>
      <c r="B294" s="10"/>
      <c r="C294" s="10"/>
      <c r="D294" s="11"/>
      <c r="E294" s="12"/>
      <c r="F294" s="13" t="str">
        <f t="shared" si="8"/>
        <v/>
      </c>
      <c r="G294" s="10"/>
      <c r="H294" s="10"/>
      <c r="I294" s="11"/>
      <c r="J294" s="9"/>
      <c r="K294" s="11"/>
      <c r="L294" s="14" t="str">
        <f t="shared" ca="1" si="9"/>
        <v/>
      </c>
      <c r="M294" s="10"/>
    </row>
    <row r="295" spans="1:13" ht="18" customHeight="1" x14ac:dyDescent="0.25">
      <c r="A295" s="9"/>
      <c r="B295" s="10"/>
      <c r="C295" s="10"/>
      <c r="D295" s="11"/>
      <c r="E295" s="12"/>
      <c r="F295" s="13" t="str">
        <f t="shared" si="8"/>
        <v/>
      </c>
      <c r="G295" s="10"/>
      <c r="H295" s="10"/>
      <c r="I295" s="11"/>
      <c r="J295" s="9"/>
      <c r="K295" s="11"/>
      <c r="L295" s="14" t="str">
        <f t="shared" ca="1" si="9"/>
        <v/>
      </c>
      <c r="M295" s="10"/>
    </row>
    <row r="296" spans="1:13" ht="18" customHeight="1" x14ac:dyDescent="0.25">
      <c r="A296" s="9"/>
      <c r="B296" s="10"/>
      <c r="C296" s="10"/>
      <c r="D296" s="11"/>
      <c r="E296" s="12"/>
      <c r="F296" s="13" t="str">
        <f t="shared" si="8"/>
        <v/>
      </c>
      <c r="G296" s="10"/>
      <c r="H296" s="10"/>
      <c r="I296" s="11"/>
      <c r="J296" s="9"/>
      <c r="K296" s="11"/>
      <c r="L296" s="14" t="str">
        <f t="shared" ca="1" si="9"/>
        <v/>
      </c>
      <c r="M296" s="10"/>
    </row>
    <row r="297" spans="1:13" ht="18" customHeight="1" x14ac:dyDescent="0.25">
      <c r="A297" s="9"/>
      <c r="B297" s="10"/>
      <c r="C297" s="10"/>
      <c r="D297" s="11"/>
      <c r="E297" s="12"/>
      <c r="F297" s="13" t="str">
        <f t="shared" si="8"/>
        <v/>
      </c>
      <c r="G297" s="10"/>
      <c r="H297" s="10"/>
      <c r="I297" s="11"/>
      <c r="J297" s="9"/>
      <c r="K297" s="11"/>
      <c r="L297" s="14" t="str">
        <f t="shared" ca="1" si="9"/>
        <v/>
      </c>
      <c r="M297" s="10"/>
    </row>
    <row r="298" spans="1:13" ht="18" customHeight="1" x14ac:dyDescent="0.25">
      <c r="A298" s="9"/>
      <c r="B298" s="10"/>
      <c r="C298" s="10"/>
      <c r="D298" s="11"/>
      <c r="E298" s="12"/>
      <c r="F298" s="13" t="str">
        <f t="shared" si="8"/>
        <v/>
      </c>
      <c r="G298" s="10"/>
      <c r="H298" s="10"/>
      <c r="I298" s="11"/>
      <c r="J298" s="9"/>
      <c r="K298" s="11"/>
      <c r="L298" s="14" t="str">
        <f t="shared" ca="1" si="9"/>
        <v/>
      </c>
      <c r="M298" s="10"/>
    </row>
    <row r="299" spans="1:13" ht="18" customHeight="1" x14ac:dyDescent="0.25">
      <c r="A299" s="9"/>
      <c r="B299" s="10"/>
      <c r="C299" s="10"/>
      <c r="D299" s="11"/>
      <c r="E299" s="12"/>
      <c r="F299" s="13" t="str">
        <f t="shared" si="8"/>
        <v/>
      </c>
      <c r="G299" s="10"/>
      <c r="H299" s="10"/>
      <c r="I299" s="11"/>
      <c r="J299" s="9"/>
      <c r="K299" s="11"/>
      <c r="L299" s="14" t="str">
        <f t="shared" ca="1" si="9"/>
        <v/>
      </c>
      <c r="M299" s="10"/>
    </row>
    <row r="300" spans="1:13" ht="18" customHeight="1" x14ac:dyDescent="0.25">
      <c r="A300" s="9"/>
      <c r="B300" s="10"/>
      <c r="C300" s="10"/>
      <c r="D300" s="11"/>
      <c r="E300" s="12"/>
      <c r="F300" s="13" t="str">
        <f t="shared" si="8"/>
        <v/>
      </c>
      <c r="G300" s="10"/>
      <c r="H300" s="10"/>
      <c r="I300" s="11"/>
      <c r="J300" s="9"/>
      <c r="K300" s="11"/>
      <c r="L300" s="14" t="str">
        <f t="shared" ca="1" si="9"/>
        <v/>
      </c>
      <c r="M300" s="10"/>
    </row>
    <row r="301" spans="1:13" ht="18" customHeight="1" x14ac:dyDescent="0.25">
      <c r="A301" s="9"/>
      <c r="B301" s="10"/>
      <c r="C301" s="10"/>
      <c r="D301" s="11"/>
      <c r="E301" s="12"/>
      <c r="F301" s="13" t="str">
        <f t="shared" si="8"/>
        <v/>
      </c>
      <c r="G301" s="10"/>
      <c r="H301" s="10"/>
      <c r="I301" s="11"/>
      <c r="J301" s="9"/>
      <c r="K301" s="11"/>
      <c r="L301" s="14" t="str">
        <f t="shared" ca="1" si="9"/>
        <v/>
      </c>
      <c r="M301" s="10"/>
    </row>
    <row r="302" spans="1:13" ht="18" customHeight="1" x14ac:dyDescent="0.25">
      <c r="A302" s="9"/>
      <c r="B302" s="10"/>
      <c r="C302" s="10"/>
      <c r="D302" s="11"/>
      <c r="E302" s="12"/>
      <c r="F302" s="13" t="str">
        <f t="shared" si="8"/>
        <v/>
      </c>
      <c r="G302" s="10"/>
      <c r="H302" s="10"/>
      <c r="I302" s="11"/>
      <c r="J302" s="9"/>
      <c r="K302" s="11"/>
      <c r="L302" s="14" t="str">
        <f t="shared" ca="1" si="9"/>
        <v/>
      </c>
      <c r="M302" s="10"/>
    </row>
    <row r="303" spans="1:13" ht="18" customHeight="1" x14ac:dyDescent="0.25">
      <c r="A303" s="9"/>
      <c r="B303" s="10"/>
      <c r="C303" s="10"/>
      <c r="D303" s="11"/>
      <c r="E303" s="12"/>
      <c r="F303" s="13" t="str">
        <f t="shared" si="8"/>
        <v/>
      </c>
      <c r="G303" s="10"/>
      <c r="H303" s="10"/>
      <c r="I303" s="11"/>
      <c r="J303" s="9"/>
      <c r="K303" s="11"/>
      <c r="L303" s="14" t="str">
        <f t="shared" ca="1" si="9"/>
        <v/>
      </c>
      <c r="M303" s="10"/>
    </row>
    <row r="304" spans="1:13" ht="18" customHeight="1" x14ac:dyDescent="0.25">
      <c r="A304" s="9"/>
      <c r="B304" s="10"/>
      <c r="C304" s="10"/>
      <c r="D304" s="11"/>
      <c r="E304" s="12"/>
      <c r="F304" s="13" t="str">
        <f t="shared" si="8"/>
        <v/>
      </c>
      <c r="G304" s="10"/>
      <c r="H304" s="10"/>
      <c r="I304" s="11"/>
      <c r="J304" s="9"/>
      <c r="K304" s="11"/>
      <c r="L304" s="14" t="str">
        <f t="shared" ca="1" si="9"/>
        <v/>
      </c>
      <c r="M304" s="10"/>
    </row>
    <row r="305" spans="1:13" ht="18" customHeight="1" x14ac:dyDescent="0.25">
      <c r="A305" s="9"/>
      <c r="B305" s="10"/>
      <c r="C305" s="10"/>
      <c r="D305" s="11"/>
      <c r="E305" s="12"/>
      <c r="F305" s="13" t="str">
        <f t="shared" si="8"/>
        <v/>
      </c>
      <c r="G305" s="10"/>
      <c r="H305" s="10"/>
      <c r="I305" s="11"/>
      <c r="J305" s="9"/>
      <c r="K305" s="11"/>
      <c r="L305" s="14" t="str">
        <f t="shared" ca="1" si="9"/>
        <v/>
      </c>
      <c r="M305" s="10"/>
    </row>
    <row r="306" spans="1:13" ht="18" customHeight="1" x14ac:dyDescent="0.25">
      <c r="A306" s="9"/>
      <c r="B306" s="10"/>
      <c r="C306" s="10"/>
      <c r="D306" s="11"/>
      <c r="E306" s="12"/>
      <c r="F306" s="13" t="str">
        <f t="shared" si="8"/>
        <v/>
      </c>
      <c r="G306" s="10"/>
      <c r="H306" s="10"/>
      <c r="I306" s="11"/>
      <c r="J306" s="9"/>
      <c r="K306" s="11"/>
      <c r="L306" s="14" t="str">
        <f t="shared" ca="1" si="9"/>
        <v/>
      </c>
      <c r="M306" s="10"/>
    </row>
    <row r="307" spans="1:13" ht="39.950000000000003" customHeight="1" x14ac:dyDescent="0.25">
      <c r="A307" s="22" t="s">
        <v>27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</row>
    <row r="308" spans="1:13" ht="21.95" customHeight="1" x14ac:dyDescent="0.25">
      <c r="A308" s="24" t="s">
        <v>28</v>
      </c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</row>
  </sheetData>
  <mergeCells count="4">
    <mergeCell ref="A307:M307"/>
    <mergeCell ref="A308:M308"/>
    <mergeCell ref="H1:M2"/>
    <mergeCell ref="A1:G2"/>
  </mergeCells>
  <conditionalFormatting sqref="A7:M306">
    <cfRule type="expression" dxfId="1" priority="1">
      <formula>$L7="要点検"</formula>
    </cfRule>
    <cfRule type="expression" dxfId="0" priority="2">
      <formula>$J7="廃棄済み"</formula>
    </cfRule>
  </conditionalFormatting>
  <dataValidations count="2">
    <dataValidation type="list" allowBlank="1" sqref="C7:C306" xr:uid="{00000000-0002-0000-0300-000000000000}">
      <formula1>"パソコン・周辺機器,家具,家電,事務機器,工具,その他"</formula1>
    </dataValidation>
    <dataValidation type="list" allowBlank="1" sqref="J7:J306" xr:uid="{00000000-0002-0000-0300-000001000000}">
      <formula1>"使用中,保管中,修理中,貸出中,廃棄済み"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showGridLines="0" workbookViewId="0"/>
  </sheetViews>
  <sheetFormatPr defaultRowHeight="15" x14ac:dyDescent="0.25"/>
  <cols>
    <col min="1" max="1" width="18" customWidth="1"/>
    <col min="2" max="2" width="72" customWidth="1"/>
    <col min="3" max="3" width="2" customWidth="1"/>
  </cols>
  <sheetData>
    <row r="1" spans="1:3" ht="21.95" customHeight="1" x14ac:dyDescent="0.25">
      <c r="A1" s="26" t="s">
        <v>97</v>
      </c>
      <c r="B1" s="23"/>
      <c r="C1" s="25" t="s">
        <v>98</v>
      </c>
    </row>
    <row r="2" spans="1:3" ht="14.1" customHeight="1" x14ac:dyDescent="0.25">
      <c r="A2" s="23"/>
      <c r="B2" s="23"/>
      <c r="C2" s="23"/>
    </row>
    <row r="3" spans="1:3" ht="5.0999999999999996" customHeight="1" x14ac:dyDescent="0.25"/>
    <row r="4" spans="1:3" ht="17.25" x14ac:dyDescent="0.25">
      <c r="A4" s="8" t="s">
        <v>99</v>
      </c>
      <c r="B4" s="8" t="s">
        <v>100</v>
      </c>
    </row>
    <row r="5" spans="1:3" ht="48" customHeight="1" x14ac:dyDescent="0.25">
      <c r="A5" s="17" t="s">
        <v>101</v>
      </c>
      <c r="B5" s="18" t="s">
        <v>102</v>
      </c>
    </row>
    <row r="6" spans="1:3" ht="48" customHeight="1" x14ac:dyDescent="0.25">
      <c r="A6" s="17" t="s">
        <v>103</v>
      </c>
      <c r="B6" s="18" t="s">
        <v>104</v>
      </c>
    </row>
    <row r="7" spans="1:3" ht="48" customHeight="1" x14ac:dyDescent="0.25">
      <c r="A7" s="17" t="s">
        <v>105</v>
      </c>
      <c r="B7" s="18" t="s">
        <v>106</v>
      </c>
    </row>
    <row r="8" spans="1:3" ht="48" customHeight="1" x14ac:dyDescent="0.25">
      <c r="A8" s="17" t="s">
        <v>107</v>
      </c>
      <c r="B8" s="18" t="s">
        <v>108</v>
      </c>
    </row>
    <row r="10" spans="1:3" ht="39.950000000000003" customHeight="1" x14ac:dyDescent="0.25">
      <c r="A10" s="22" t="s">
        <v>109</v>
      </c>
      <c r="B10" s="23"/>
    </row>
    <row r="11" spans="1:3" ht="21.95" customHeight="1" x14ac:dyDescent="0.25">
      <c r="A11" s="24" t="s">
        <v>28</v>
      </c>
      <c r="B11" s="23"/>
    </row>
  </sheetData>
  <mergeCells count="4">
    <mergeCell ref="A1:B2"/>
    <mergeCell ref="C1:C2"/>
    <mergeCell ref="A11:B11"/>
    <mergeCell ref="A10:B10"/>
  </mergeCell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72" customWidth="1"/>
  </cols>
  <sheetData>
    <row r="1" spans="1:2" ht="17.25" x14ac:dyDescent="0.25">
      <c r="A1" s="19" t="s">
        <v>110</v>
      </c>
      <c r="B1" s="19" t="s">
        <v>111</v>
      </c>
    </row>
    <row r="2" spans="1:2" ht="17.25" x14ac:dyDescent="0.35">
      <c r="A2" s="20" t="s">
        <v>112</v>
      </c>
      <c r="B2" s="21" t="s">
        <v>113</v>
      </c>
    </row>
    <row r="3" spans="1:2" ht="17.25" x14ac:dyDescent="0.35">
      <c r="A3" s="20" t="s">
        <v>112</v>
      </c>
      <c r="B3" s="21" t="s">
        <v>114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使い方</vt:lpstr>
      <vt:lpstr>備品一覧</vt:lpstr>
      <vt:lpstr>棚卸</vt:lpstr>
      <vt:lpstr>記入例</vt:lpstr>
      <vt:lpstr>区分の目安</vt:lpstr>
      <vt:lpstr>変更履歴</vt:lpstr>
      <vt:lpstr>使い方!Print_Area</vt:lpstr>
      <vt:lpstr>備品一覧!Print_Area</vt:lpstr>
      <vt:lpstr>区分の目安!Print_Area</vt:lpstr>
      <vt:lpstr>変更履歴!Print_Area</vt:lpstr>
      <vt:lpstr>棚卸!Print_Area</vt:lpstr>
      <vt:lpstr>記入例!Print_Area</vt:lpstr>
      <vt:lpstr>備品一覧!Print_Titles</vt:lpstr>
      <vt:lpstr>棚卸!Print_Titles</vt:lpstr>
      <vt:lpstr>記入例!Print_Titles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sorobannote.com</dc:creator>
  <cp:lastModifiedBy>sorobannote.com</cp:lastModifiedBy>
  <dcterms:created xsi:type="dcterms:W3CDTF">2026-10-24T04:58:16Z</dcterms:created>
  <dcterms:modified xsi:type="dcterms:W3CDTF">2026-10-24T04:58:35Z</dcterms:modified>
</cp:coreProperties>
</file>