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03D0C878-02FB-4194-AD94-92720090BF50}" xr6:coauthVersionLast="47" xr6:coauthVersionMax="47" xr10:uidLastSave="{00000000-0000-0000-0000-000000000000}"/>
  <bookViews>
    <workbookView xWindow="4440" yWindow="3150" windowWidth="21600" windowHeight="11295" xr2:uid="{00000000-000D-0000-FFFF-FFFF00000000}"/>
  </bookViews>
  <sheets>
    <sheet name="使い方" sheetId="1" r:id="rId1"/>
    <sheet name="業務日報" sheetId="2" r:id="rId2"/>
    <sheet name="週の集計" sheetId="3" r:id="rId3"/>
    <sheet name="変更履歴" sheetId="4" r:id="rId4"/>
  </sheets>
  <definedNames>
    <definedName name="_xlnm.Print_Area" localSheetId="0">使い方!$A$1:$A$14</definedName>
    <definedName name="_xlnm.Print_Area" localSheetId="3">変更履歴!$A$1:$B$3</definedName>
    <definedName name="_xlnm.Print_Area" localSheetId="1">業務日報!$A$1:$G$170</definedName>
    <definedName name="_xlnm.Print_Area" localSheetId="2">週の集計!$A$1:$G$17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E12" i="3"/>
  <c r="D12" i="3"/>
  <c r="C12" i="3"/>
  <c r="B12" i="3"/>
  <c r="F11" i="3"/>
  <c r="E11" i="3"/>
  <c r="D11" i="3"/>
  <c r="C11" i="3"/>
  <c r="B11" i="3"/>
  <c r="F10" i="3"/>
  <c r="E10" i="3"/>
  <c r="D10" i="3"/>
  <c r="C10" i="3"/>
  <c r="B10" i="3"/>
  <c r="G10" i="3" s="1"/>
  <c r="F9" i="3"/>
  <c r="E9" i="3"/>
  <c r="D9" i="3"/>
  <c r="C9" i="3"/>
  <c r="B9" i="3"/>
  <c r="G9" i="3" s="1"/>
  <c r="F8" i="3"/>
  <c r="E8" i="3"/>
  <c r="D8" i="3"/>
  <c r="C8" i="3"/>
  <c r="G8" i="3" s="1"/>
  <c r="B8" i="3"/>
  <c r="F7" i="3"/>
  <c r="F13" i="3" s="1"/>
  <c r="E7" i="3"/>
  <c r="E13" i="3" s="1"/>
  <c r="D7" i="3"/>
  <c r="D13" i="3" s="1"/>
  <c r="C7" i="3"/>
  <c r="C13" i="3" s="1"/>
  <c r="B7" i="3"/>
  <c r="F6" i="3"/>
  <c r="E6" i="3"/>
  <c r="D6" i="3"/>
  <c r="C6" i="3"/>
  <c r="B6" i="3"/>
  <c r="E151" i="2"/>
  <c r="C141" i="2"/>
  <c r="E117" i="2"/>
  <c r="C107" i="2"/>
  <c r="E83" i="2"/>
  <c r="C73" i="2"/>
  <c r="E49" i="2"/>
  <c r="C39" i="2"/>
  <c r="E15" i="2"/>
  <c r="C5" i="2"/>
  <c r="G12" i="3" l="1"/>
  <c r="G11" i="3"/>
  <c r="B13" i="3"/>
  <c r="G7" i="3"/>
  <c r="G13" i="3" l="1"/>
</calcChain>
</file>

<file path=xl/sharedStrings.xml><?xml version="1.0" encoding="utf-8"?>
<sst xmlns="http://schemas.openxmlformats.org/spreadsheetml/2006/main" count="106" uniqueCount="40">
  <si>
    <t>業務日報テンプレート（無料版）の使い方</t>
  </si>
  <si>
    <t>薄い色のセルに入力します。白いセルは自動計算です。</t>
  </si>
  <si>
    <t>1. 1枚が1日分で、シートに5日分あります。印刷すると1日1ページになります。</t>
  </si>
  <si>
    <t>2. 日付・部署・氏名を入れ、本日の業務を業務区分・内容・時間・成果で最大6行入れます。</t>
  </si>
  <si>
    <t>3. 明日の予定、課題・連絡事項を書き、上長はコメントを書きます。</t>
  </si>
  <si>
    <t>4. 週の集計シートに、5日分の時間が業務区分ごとに自動で集計されます。</t>
  </si>
  <si>
    <t>5. 有料版の「小さなお店の法定帳簿セット」（1,480円）は、出勤簿と賃金台帳で労働時間と賃金を管理します。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</si>
  <si>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</si>
  <si>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</si>
  <si>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</si>
  <si>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業務日報</t>
  </si>
  <si>
    <t>DAILY REPORT</t>
  </si>
  <si>
    <t>日付</t>
  </si>
  <si>
    <t>部署</t>
  </si>
  <si>
    <t>氏名</t>
  </si>
  <si>
    <t>業務区分</t>
  </si>
  <si>
    <t>本日の業務</t>
  </si>
  <si>
    <t>時間</t>
  </si>
  <si>
    <t>成果</t>
  </si>
  <si>
    <t>合計</t>
  </si>
  <si>
    <t>明日の予定</t>
  </si>
  <si>
    <t>課題・連絡事項</t>
  </si>
  <si>
    <t>上長コメント</t>
  </si>
  <si>
    <t>確認印</t>
  </si>
  <si>
    <t>そろばんノート テンプレート v2026.10 ｜ sorobannote.com ｜ 一般的なひな形です。個別の判断は専門家へ。</t>
  </si>
  <si>
    <t>週の集計</t>
  </si>
  <si>
    <t>WEEKLY HOURS</t>
  </si>
  <si>
    <t>週の合計</t>
  </si>
  <si>
    <t>営業</t>
  </si>
  <si>
    <t>顧客対応</t>
  </si>
  <si>
    <t>制作</t>
  </si>
  <si>
    <t>事務</t>
  </si>
  <si>
    <t>会議</t>
  </si>
  <si>
    <t>その他</t>
  </si>
  <si>
    <t>業務日報シートの5日分の時間を、業務区分ごとに集計します。業務区分は日報のドロップダウンから選びます。</t>
  </si>
  <si>
    <t>版</t>
  </si>
  <si>
    <t>内容</t>
  </si>
  <si>
    <t>v2026.10</t>
  </si>
  <si>
    <t>初版。BOOTH「小さなお店の法定帳簿セット 2026」（1,480円）とあわせて使える無料版です。2026-10-14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</si>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</sst>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/&quot;mm&quot;/&quot;dd"/>
    <numFmt numFmtId="165" formatCode="0.0"/>
    <numFmt numFmtId="166" formatCode="0.0&quot;時間&quot;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"/>
      <color rgb="FF8A8F93"/>
      <name val="Yu Gothic"/>
    </font>
    <font>
      <sz val="8.5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4" fillId="0" borderId="3" xfId="0" applyFont="1" applyBorder="1"/>
    <xf numFmtId="165" fontId="4" fillId="0" borderId="3" xfId="0" applyNumberFormat="1" applyFont="1" applyBorder="1" applyAlignment="1">
      <alignment horizontal="right" vertical="center"/>
    </xf>
    <xf numFmtId="0" fontId="1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/>
    <xf numFmtId="0" fontId="1" fillId="3" borderId="1" xfId="0" applyFont="1" applyFill="1" applyBorder="1" applyAlignment="1">
      <alignment horizontal="left" vertical="top" wrapText="1"/>
    </xf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right" vertical="center" inden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9"/>
  <sheetViews>
    <sheetView showGridLines="0" workbookViewId="0"/>
  </sheetViews>
  <sheetFormatPr defaultRowHeight="15" x14ac:dyDescent="0.25"/>
  <cols>
    <col min="1" max="1" width="12" customWidth="1"/>
    <col min="2" max="2" width="26" customWidth="1"/>
    <col min="3" max="4" width="8" customWidth="1"/>
    <col min="5" max="5" width="9" customWidth="1"/>
    <col min="6" max="6" width="10" customWidth="1"/>
    <col min="7" max="7" width="12" customWidth="1"/>
  </cols>
  <sheetData>
    <row r="1" spans="1:7" ht="21.95" customHeight="1" x14ac:dyDescent="0.25">
      <c r="A1" s="24" t="s">
        <v>10</v>
      </c>
      <c r="B1" s="23"/>
      <c r="C1" s="23"/>
      <c r="D1" s="23"/>
      <c r="E1" s="25" t="s">
        <v>11</v>
      </c>
      <c r="F1" s="23"/>
      <c r="G1" s="23"/>
    </row>
    <row r="2" spans="1:7" ht="14.1" customHeight="1" x14ac:dyDescent="0.25">
      <c r="A2" s="23"/>
      <c r="B2" s="23"/>
      <c r="C2" s="23"/>
      <c r="D2" s="23"/>
      <c r="E2" s="23"/>
      <c r="F2" s="23"/>
      <c r="G2" s="23"/>
    </row>
    <row r="3" spans="1:7" ht="5.0999999999999996" customHeight="1" x14ac:dyDescent="0.25"/>
    <row r="4" spans="1:7" ht="15.75" x14ac:dyDescent="0.25">
      <c r="A4" s="2" t="s">
        <v>1</v>
      </c>
    </row>
    <row r="5" spans="1:7" ht="24" customHeight="1" x14ac:dyDescent="0.25">
      <c r="A5" s="5" t="s">
        <v>12</v>
      </c>
      <c r="B5" s="6"/>
      <c r="C5" s="7" t="str">
        <f>IF($B$5="","",CHOOSE(WEEKDAY($B$5),"日","月","火","水","木","金","土")&amp;"曜日")</f>
        <v/>
      </c>
      <c r="E5" s="5" t="s">
        <v>13</v>
      </c>
      <c r="F5" s="18"/>
      <c r="G5" s="19"/>
    </row>
    <row r="6" spans="1:7" ht="24" customHeight="1" x14ac:dyDescent="0.25">
      <c r="E6" s="5" t="s">
        <v>14</v>
      </c>
      <c r="F6" s="18"/>
      <c r="G6" s="19"/>
    </row>
    <row r="8" spans="1:7" ht="17.25" x14ac:dyDescent="0.25">
      <c r="A8" s="8" t="s">
        <v>15</v>
      </c>
      <c r="B8" s="20" t="s">
        <v>16</v>
      </c>
      <c r="C8" s="21"/>
      <c r="D8" s="21"/>
      <c r="E8" s="8" t="s">
        <v>17</v>
      </c>
      <c r="F8" s="20" t="s">
        <v>18</v>
      </c>
      <c r="G8" s="21"/>
    </row>
    <row r="9" spans="1:7" ht="21.95" customHeight="1" x14ac:dyDescent="0.25">
      <c r="A9" s="9"/>
      <c r="B9" s="18"/>
      <c r="C9" s="19"/>
      <c r="D9" s="19"/>
      <c r="E9" s="10"/>
      <c r="F9" s="18"/>
      <c r="G9" s="19"/>
    </row>
    <row r="10" spans="1:7" ht="21.95" customHeight="1" x14ac:dyDescent="0.25">
      <c r="A10" s="9"/>
      <c r="B10" s="18"/>
      <c r="C10" s="19"/>
      <c r="D10" s="19"/>
      <c r="E10" s="10"/>
      <c r="F10" s="18"/>
      <c r="G10" s="19"/>
    </row>
    <row r="11" spans="1:7" ht="21.95" customHeight="1" x14ac:dyDescent="0.25">
      <c r="A11" s="9"/>
      <c r="B11" s="18"/>
      <c r="C11" s="19"/>
      <c r="D11" s="19"/>
      <c r="E11" s="10"/>
      <c r="F11" s="18"/>
      <c r="G11" s="19"/>
    </row>
    <row r="12" spans="1:7" ht="21.95" customHeight="1" x14ac:dyDescent="0.25">
      <c r="A12" s="9"/>
      <c r="B12" s="18"/>
      <c r="C12" s="19"/>
      <c r="D12" s="19"/>
      <c r="E12" s="10"/>
      <c r="F12" s="18"/>
      <c r="G12" s="19"/>
    </row>
    <row r="13" spans="1:7" ht="21.95" customHeight="1" x14ac:dyDescent="0.25">
      <c r="A13" s="9"/>
      <c r="B13" s="18"/>
      <c r="C13" s="19"/>
      <c r="D13" s="19"/>
      <c r="E13" s="10"/>
      <c r="F13" s="18"/>
      <c r="G13" s="19"/>
    </row>
    <row r="14" spans="1:7" ht="21.95" customHeight="1" x14ac:dyDescent="0.25">
      <c r="A14" s="9"/>
      <c r="B14" s="18"/>
      <c r="C14" s="19"/>
      <c r="D14" s="19"/>
      <c r="E14" s="10"/>
      <c r="F14" s="18"/>
      <c r="G14" s="19"/>
    </row>
    <row r="15" spans="1:7" ht="17.25" x14ac:dyDescent="0.25">
      <c r="D15" s="11" t="s">
        <v>19</v>
      </c>
      <c r="E15" s="12">
        <f>SUM(E9:E14)</f>
        <v>0</v>
      </c>
    </row>
    <row r="17" spans="1:7" ht="17.25" x14ac:dyDescent="0.25">
      <c r="A17" s="5" t="s">
        <v>20</v>
      </c>
    </row>
    <row r="18" spans="1:7" ht="18" customHeight="1" x14ac:dyDescent="0.25">
      <c r="A18" s="22"/>
      <c r="B18" s="23"/>
      <c r="C18" s="23"/>
      <c r="D18" s="23"/>
      <c r="E18" s="23"/>
      <c r="F18" s="23"/>
      <c r="G18" s="23"/>
    </row>
    <row r="19" spans="1:7" ht="18" customHeight="1" x14ac:dyDescent="0.25">
      <c r="A19" s="23"/>
      <c r="B19" s="23"/>
      <c r="C19" s="23"/>
      <c r="D19" s="23"/>
      <c r="E19" s="23"/>
      <c r="F19" s="23"/>
      <c r="G19" s="23"/>
    </row>
    <row r="20" spans="1:7" ht="18" customHeight="1" x14ac:dyDescent="0.25">
      <c r="A20" s="21"/>
      <c r="B20" s="21"/>
      <c r="C20" s="21"/>
      <c r="D20" s="21"/>
      <c r="E20" s="21"/>
      <c r="F20" s="21"/>
      <c r="G20" s="21"/>
    </row>
    <row r="22" spans="1:7" ht="17.25" x14ac:dyDescent="0.25">
      <c r="A22" s="5" t="s">
        <v>21</v>
      </c>
    </row>
    <row r="23" spans="1:7" ht="18" customHeight="1" x14ac:dyDescent="0.25">
      <c r="A23" s="22"/>
      <c r="B23" s="23"/>
      <c r="C23" s="23"/>
      <c r="D23" s="23"/>
      <c r="E23" s="23"/>
      <c r="F23" s="23"/>
      <c r="G23" s="23"/>
    </row>
    <row r="24" spans="1:7" ht="18" customHeight="1" x14ac:dyDescent="0.25">
      <c r="A24" s="23"/>
      <c r="B24" s="23"/>
      <c r="C24" s="23"/>
      <c r="D24" s="23"/>
      <c r="E24" s="23"/>
      <c r="F24" s="23"/>
      <c r="G24" s="23"/>
    </row>
    <row r="25" spans="1:7" ht="18" customHeight="1" x14ac:dyDescent="0.25">
      <c r="A25" s="21"/>
      <c r="B25" s="21"/>
      <c r="C25" s="21"/>
      <c r="D25" s="21"/>
      <c r="E25" s="21"/>
      <c r="F25" s="21"/>
      <c r="G25" s="21"/>
    </row>
    <row r="27" spans="1:7" ht="17.25" x14ac:dyDescent="0.25">
      <c r="A27" s="5" t="s">
        <v>22</v>
      </c>
    </row>
    <row r="28" spans="1:7" ht="18" customHeight="1" x14ac:dyDescent="0.25">
      <c r="A28" s="22"/>
      <c r="B28" s="23"/>
      <c r="C28" s="23"/>
      <c r="D28" s="23"/>
      <c r="E28" s="23"/>
      <c r="F28" s="23"/>
      <c r="G28" s="23"/>
    </row>
    <row r="29" spans="1:7" ht="18" customHeight="1" x14ac:dyDescent="0.25">
      <c r="A29" s="23"/>
      <c r="B29" s="23"/>
      <c r="C29" s="23"/>
      <c r="D29" s="23"/>
      <c r="E29" s="23"/>
      <c r="F29" s="23"/>
      <c r="G29" s="23"/>
    </row>
    <row r="30" spans="1:7" ht="18" customHeight="1" x14ac:dyDescent="0.25">
      <c r="A30" s="21"/>
      <c r="B30" s="21"/>
      <c r="C30" s="21"/>
      <c r="D30" s="21"/>
      <c r="E30" s="21"/>
      <c r="F30" s="21"/>
      <c r="G30" s="21"/>
    </row>
    <row r="32" spans="1:7" ht="24" customHeight="1" x14ac:dyDescent="0.25">
      <c r="E32" s="5" t="s">
        <v>23</v>
      </c>
      <c r="F32" s="18"/>
      <c r="G32" s="19"/>
    </row>
    <row r="33" spans="1:7" ht="21.95" customHeight="1" x14ac:dyDescent="0.25">
      <c r="A33" s="26" t="s">
        <v>24</v>
      </c>
      <c r="B33" s="23"/>
      <c r="C33" s="23"/>
      <c r="D33" s="23"/>
      <c r="E33" s="23"/>
      <c r="F33" s="23"/>
      <c r="G33" s="23"/>
    </row>
    <row r="35" spans="1:7" ht="21.95" customHeight="1" x14ac:dyDescent="0.25">
      <c r="A35" s="24" t="s">
        <v>10</v>
      </c>
      <c r="B35" s="23"/>
      <c r="C35" s="23"/>
      <c r="D35" s="23"/>
      <c r="E35" s="25" t="s">
        <v>11</v>
      </c>
      <c r="F35" s="23"/>
      <c r="G35" s="23"/>
    </row>
    <row r="36" spans="1:7" ht="14.1" customHeight="1" x14ac:dyDescent="0.25">
      <c r="A36" s="23"/>
      <c r="B36" s="23"/>
      <c r="C36" s="23"/>
      <c r="D36" s="23"/>
      <c r="E36" s="23"/>
      <c r="F36" s="23"/>
      <c r="G36" s="23"/>
    </row>
    <row r="37" spans="1:7" ht="5.0999999999999996" customHeight="1" x14ac:dyDescent="0.25"/>
    <row r="39" spans="1:7" ht="24" customHeight="1" x14ac:dyDescent="0.25">
      <c r="A39" s="5" t="s">
        <v>12</v>
      </c>
      <c r="B39" s="6"/>
      <c r="C39" s="7" t="str">
        <f>IF($B$39="","",CHOOSE(WEEKDAY($B$39),"日","月","火","水","木","金","土")&amp;"曜日")</f>
        <v/>
      </c>
      <c r="E39" s="5" t="s">
        <v>13</v>
      </c>
      <c r="F39" s="18"/>
      <c r="G39" s="19"/>
    </row>
    <row r="40" spans="1:7" ht="24" customHeight="1" x14ac:dyDescent="0.25">
      <c r="E40" s="5" t="s">
        <v>14</v>
      </c>
      <c r="F40" s="18"/>
      <c r="G40" s="19"/>
    </row>
    <row r="42" spans="1:7" ht="17.25" x14ac:dyDescent="0.25">
      <c r="A42" s="8" t="s">
        <v>15</v>
      </c>
      <c r="B42" s="20" t="s">
        <v>16</v>
      </c>
      <c r="C42" s="21"/>
      <c r="D42" s="21"/>
      <c r="E42" s="8" t="s">
        <v>17</v>
      </c>
      <c r="F42" s="20" t="s">
        <v>18</v>
      </c>
      <c r="G42" s="21"/>
    </row>
    <row r="43" spans="1:7" ht="21.95" customHeight="1" x14ac:dyDescent="0.25">
      <c r="A43" s="9"/>
      <c r="B43" s="18"/>
      <c r="C43" s="19"/>
      <c r="D43" s="19"/>
      <c r="E43" s="10"/>
      <c r="F43" s="18"/>
      <c r="G43" s="19"/>
    </row>
    <row r="44" spans="1:7" ht="21.95" customHeight="1" x14ac:dyDescent="0.25">
      <c r="A44" s="9"/>
      <c r="B44" s="18"/>
      <c r="C44" s="19"/>
      <c r="D44" s="19"/>
      <c r="E44" s="10"/>
      <c r="F44" s="18"/>
      <c r="G44" s="19"/>
    </row>
    <row r="45" spans="1:7" ht="21.95" customHeight="1" x14ac:dyDescent="0.25">
      <c r="A45" s="9"/>
      <c r="B45" s="18"/>
      <c r="C45" s="19"/>
      <c r="D45" s="19"/>
      <c r="E45" s="10"/>
      <c r="F45" s="18"/>
      <c r="G45" s="19"/>
    </row>
    <row r="46" spans="1:7" ht="21.95" customHeight="1" x14ac:dyDescent="0.25">
      <c r="A46" s="9"/>
      <c r="B46" s="18"/>
      <c r="C46" s="19"/>
      <c r="D46" s="19"/>
      <c r="E46" s="10"/>
      <c r="F46" s="18"/>
      <c r="G46" s="19"/>
    </row>
    <row r="47" spans="1:7" ht="21.95" customHeight="1" x14ac:dyDescent="0.25">
      <c r="A47" s="9"/>
      <c r="B47" s="18"/>
      <c r="C47" s="19"/>
      <c r="D47" s="19"/>
      <c r="E47" s="10"/>
      <c r="F47" s="18"/>
      <c r="G47" s="19"/>
    </row>
    <row r="48" spans="1:7" ht="21.95" customHeight="1" x14ac:dyDescent="0.25">
      <c r="A48" s="9"/>
      <c r="B48" s="18"/>
      <c r="C48" s="19"/>
      <c r="D48" s="19"/>
      <c r="E48" s="10"/>
      <c r="F48" s="18"/>
      <c r="G48" s="19"/>
    </row>
    <row r="49" spans="1:7" ht="17.25" x14ac:dyDescent="0.25">
      <c r="D49" s="11" t="s">
        <v>19</v>
      </c>
      <c r="E49" s="12">
        <f>SUM(E43:E48)</f>
        <v>0</v>
      </c>
    </row>
    <row r="51" spans="1:7" ht="17.25" x14ac:dyDescent="0.25">
      <c r="A51" s="5" t="s">
        <v>20</v>
      </c>
    </row>
    <row r="52" spans="1:7" ht="18" customHeight="1" x14ac:dyDescent="0.25">
      <c r="A52" s="22"/>
      <c r="B52" s="23"/>
      <c r="C52" s="23"/>
      <c r="D52" s="23"/>
      <c r="E52" s="23"/>
      <c r="F52" s="23"/>
      <c r="G52" s="23"/>
    </row>
    <row r="53" spans="1:7" ht="18" customHeight="1" x14ac:dyDescent="0.25">
      <c r="A53" s="23"/>
      <c r="B53" s="23"/>
      <c r="C53" s="23"/>
      <c r="D53" s="23"/>
      <c r="E53" s="23"/>
      <c r="F53" s="23"/>
      <c r="G53" s="23"/>
    </row>
    <row r="54" spans="1:7" ht="18" customHeight="1" x14ac:dyDescent="0.25">
      <c r="A54" s="21"/>
      <c r="B54" s="21"/>
      <c r="C54" s="21"/>
      <c r="D54" s="21"/>
      <c r="E54" s="21"/>
      <c r="F54" s="21"/>
      <c r="G54" s="21"/>
    </row>
    <row r="56" spans="1:7" ht="17.25" x14ac:dyDescent="0.25">
      <c r="A56" s="5" t="s">
        <v>21</v>
      </c>
    </row>
    <row r="57" spans="1:7" ht="18" customHeight="1" x14ac:dyDescent="0.25">
      <c r="A57" s="22"/>
      <c r="B57" s="23"/>
      <c r="C57" s="23"/>
      <c r="D57" s="23"/>
      <c r="E57" s="23"/>
      <c r="F57" s="23"/>
      <c r="G57" s="23"/>
    </row>
    <row r="58" spans="1:7" ht="18" customHeight="1" x14ac:dyDescent="0.25">
      <c r="A58" s="23"/>
      <c r="B58" s="23"/>
      <c r="C58" s="23"/>
      <c r="D58" s="23"/>
      <c r="E58" s="23"/>
      <c r="F58" s="23"/>
      <c r="G58" s="23"/>
    </row>
    <row r="59" spans="1:7" ht="18" customHeight="1" x14ac:dyDescent="0.25">
      <c r="A59" s="21"/>
      <c r="B59" s="21"/>
      <c r="C59" s="21"/>
      <c r="D59" s="21"/>
      <c r="E59" s="21"/>
      <c r="F59" s="21"/>
      <c r="G59" s="21"/>
    </row>
    <row r="61" spans="1:7" ht="17.25" x14ac:dyDescent="0.25">
      <c r="A61" s="5" t="s">
        <v>22</v>
      </c>
    </row>
    <row r="62" spans="1:7" ht="18" customHeight="1" x14ac:dyDescent="0.25">
      <c r="A62" s="22"/>
      <c r="B62" s="23"/>
      <c r="C62" s="23"/>
      <c r="D62" s="23"/>
      <c r="E62" s="23"/>
      <c r="F62" s="23"/>
      <c r="G62" s="23"/>
    </row>
    <row r="63" spans="1:7" ht="18" customHeight="1" x14ac:dyDescent="0.25">
      <c r="A63" s="23"/>
      <c r="B63" s="23"/>
      <c r="C63" s="23"/>
      <c r="D63" s="23"/>
      <c r="E63" s="23"/>
      <c r="F63" s="23"/>
      <c r="G63" s="23"/>
    </row>
    <row r="64" spans="1:7" ht="18" customHeight="1" x14ac:dyDescent="0.25">
      <c r="A64" s="21"/>
      <c r="B64" s="21"/>
      <c r="C64" s="21"/>
      <c r="D64" s="21"/>
      <c r="E64" s="21"/>
      <c r="F64" s="21"/>
      <c r="G64" s="21"/>
    </row>
    <row r="66" spans="1:7" ht="24" customHeight="1" x14ac:dyDescent="0.25">
      <c r="E66" s="5" t="s">
        <v>23</v>
      </c>
      <c r="F66" s="18"/>
      <c r="G66" s="19"/>
    </row>
    <row r="67" spans="1:7" ht="21.95" customHeight="1" x14ac:dyDescent="0.25">
      <c r="A67" s="26" t="s">
        <v>24</v>
      </c>
      <c r="B67" s="23"/>
      <c r="C67" s="23"/>
      <c r="D67" s="23"/>
      <c r="E67" s="23"/>
      <c r="F67" s="23"/>
      <c r="G67" s="23"/>
    </row>
    <row r="69" spans="1:7" ht="21.95" customHeight="1" x14ac:dyDescent="0.25">
      <c r="A69" s="24" t="s">
        <v>10</v>
      </c>
      <c r="B69" s="23"/>
      <c r="C69" s="23"/>
      <c r="D69" s="23"/>
      <c r="E69" s="25" t="s">
        <v>11</v>
      </c>
      <c r="F69" s="23"/>
      <c r="G69" s="23"/>
    </row>
    <row r="70" spans="1:7" ht="14.1" customHeight="1" x14ac:dyDescent="0.25">
      <c r="A70" s="23"/>
      <c r="B70" s="23"/>
      <c r="C70" s="23"/>
      <c r="D70" s="23"/>
      <c r="E70" s="23"/>
      <c r="F70" s="23"/>
      <c r="G70" s="23"/>
    </row>
    <row r="71" spans="1:7" ht="5.0999999999999996" customHeight="1" x14ac:dyDescent="0.25"/>
    <row r="73" spans="1:7" ht="24" customHeight="1" x14ac:dyDescent="0.25">
      <c r="A73" s="5" t="s">
        <v>12</v>
      </c>
      <c r="B73" s="6"/>
      <c r="C73" s="7" t="str">
        <f>IF($B$73="","",CHOOSE(WEEKDAY($B$73),"日","月","火","水","木","金","土")&amp;"曜日")</f>
        <v/>
      </c>
      <c r="E73" s="5" t="s">
        <v>13</v>
      </c>
      <c r="F73" s="18"/>
      <c r="G73" s="19"/>
    </row>
    <row r="74" spans="1:7" ht="24" customHeight="1" x14ac:dyDescent="0.25">
      <c r="E74" s="5" t="s">
        <v>14</v>
      </c>
      <c r="F74" s="18"/>
      <c r="G74" s="19"/>
    </row>
    <row r="76" spans="1:7" ht="17.25" x14ac:dyDescent="0.25">
      <c r="A76" s="8" t="s">
        <v>15</v>
      </c>
      <c r="B76" s="20" t="s">
        <v>16</v>
      </c>
      <c r="C76" s="21"/>
      <c r="D76" s="21"/>
      <c r="E76" s="8" t="s">
        <v>17</v>
      </c>
      <c r="F76" s="20" t="s">
        <v>18</v>
      </c>
      <c r="G76" s="21"/>
    </row>
    <row r="77" spans="1:7" ht="21.95" customHeight="1" x14ac:dyDescent="0.25">
      <c r="A77" s="9"/>
      <c r="B77" s="18"/>
      <c r="C77" s="19"/>
      <c r="D77" s="19"/>
      <c r="E77" s="10"/>
      <c r="F77" s="18"/>
      <c r="G77" s="19"/>
    </row>
    <row r="78" spans="1:7" ht="21.95" customHeight="1" x14ac:dyDescent="0.25">
      <c r="A78" s="9"/>
      <c r="B78" s="18"/>
      <c r="C78" s="19"/>
      <c r="D78" s="19"/>
      <c r="E78" s="10"/>
      <c r="F78" s="18"/>
      <c r="G78" s="19"/>
    </row>
    <row r="79" spans="1:7" ht="21.95" customHeight="1" x14ac:dyDescent="0.25">
      <c r="A79" s="9"/>
      <c r="B79" s="18"/>
      <c r="C79" s="19"/>
      <c r="D79" s="19"/>
      <c r="E79" s="10"/>
      <c r="F79" s="18"/>
      <c r="G79" s="19"/>
    </row>
    <row r="80" spans="1:7" ht="21.95" customHeight="1" x14ac:dyDescent="0.25">
      <c r="A80" s="9"/>
      <c r="B80" s="18"/>
      <c r="C80" s="19"/>
      <c r="D80" s="19"/>
      <c r="E80" s="10"/>
      <c r="F80" s="18"/>
      <c r="G80" s="19"/>
    </row>
    <row r="81" spans="1:7" ht="21.95" customHeight="1" x14ac:dyDescent="0.25">
      <c r="A81" s="9"/>
      <c r="B81" s="18"/>
      <c r="C81" s="19"/>
      <c r="D81" s="19"/>
      <c r="E81" s="10"/>
      <c r="F81" s="18"/>
      <c r="G81" s="19"/>
    </row>
    <row r="82" spans="1:7" ht="21.95" customHeight="1" x14ac:dyDescent="0.25">
      <c r="A82" s="9"/>
      <c r="B82" s="18"/>
      <c r="C82" s="19"/>
      <c r="D82" s="19"/>
      <c r="E82" s="10"/>
      <c r="F82" s="18"/>
      <c r="G82" s="19"/>
    </row>
    <row r="83" spans="1:7" ht="17.25" x14ac:dyDescent="0.25">
      <c r="D83" s="11" t="s">
        <v>19</v>
      </c>
      <c r="E83" s="12">
        <f>SUM(E77:E82)</f>
        <v>0</v>
      </c>
    </row>
    <row r="85" spans="1:7" ht="17.25" x14ac:dyDescent="0.25">
      <c r="A85" s="5" t="s">
        <v>20</v>
      </c>
    </row>
    <row r="86" spans="1:7" ht="18" customHeight="1" x14ac:dyDescent="0.25">
      <c r="A86" s="22"/>
      <c r="B86" s="23"/>
      <c r="C86" s="23"/>
      <c r="D86" s="23"/>
      <c r="E86" s="23"/>
      <c r="F86" s="23"/>
      <c r="G86" s="23"/>
    </row>
    <row r="87" spans="1:7" ht="18" customHeight="1" x14ac:dyDescent="0.25">
      <c r="A87" s="23"/>
      <c r="B87" s="23"/>
      <c r="C87" s="23"/>
      <c r="D87" s="23"/>
      <c r="E87" s="23"/>
      <c r="F87" s="23"/>
      <c r="G87" s="23"/>
    </row>
    <row r="88" spans="1:7" ht="18" customHeight="1" x14ac:dyDescent="0.25">
      <c r="A88" s="21"/>
      <c r="B88" s="21"/>
      <c r="C88" s="21"/>
      <c r="D88" s="21"/>
      <c r="E88" s="21"/>
      <c r="F88" s="21"/>
      <c r="G88" s="21"/>
    </row>
    <row r="90" spans="1:7" ht="17.25" x14ac:dyDescent="0.25">
      <c r="A90" s="5" t="s">
        <v>21</v>
      </c>
    </row>
    <row r="91" spans="1:7" ht="18" customHeight="1" x14ac:dyDescent="0.25">
      <c r="A91" s="22"/>
      <c r="B91" s="23"/>
      <c r="C91" s="23"/>
      <c r="D91" s="23"/>
      <c r="E91" s="23"/>
      <c r="F91" s="23"/>
      <c r="G91" s="23"/>
    </row>
    <row r="92" spans="1:7" ht="18" customHeight="1" x14ac:dyDescent="0.25">
      <c r="A92" s="23"/>
      <c r="B92" s="23"/>
      <c r="C92" s="23"/>
      <c r="D92" s="23"/>
      <c r="E92" s="23"/>
      <c r="F92" s="23"/>
      <c r="G92" s="23"/>
    </row>
    <row r="93" spans="1:7" ht="18" customHeight="1" x14ac:dyDescent="0.25">
      <c r="A93" s="21"/>
      <c r="B93" s="21"/>
      <c r="C93" s="21"/>
      <c r="D93" s="21"/>
      <c r="E93" s="21"/>
      <c r="F93" s="21"/>
      <c r="G93" s="21"/>
    </row>
    <row r="95" spans="1:7" ht="17.25" x14ac:dyDescent="0.25">
      <c r="A95" s="5" t="s">
        <v>22</v>
      </c>
    </row>
    <row r="96" spans="1:7" ht="18" customHeight="1" x14ac:dyDescent="0.25">
      <c r="A96" s="22"/>
      <c r="B96" s="23"/>
      <c r="C96" s="23"/>
      <c r="D96" s="23"/>
      <c r="E96" s="23"/>
      <c r="F96" s="23"/>
      <c r="G96" s="23"/>
    </row>
    <row r="97" spans="1:7" ht="18" customHeight="1" x14ac:dyDescent="0.25">
      <c r="A97" s="23"/>
      <c r="B97" s="23"/>
      <c r="C97" s="23"/>
      <c r="D97" s="23"/>
      <c r="E97" s="23"/>
      <c r="F97" s="23"/>
      <c r="G97" s="23"/>
    </row>
    <row r="98" spans="1:7" ht="18" customHeight="1" x14ac:dyDescent="0.25">
      <c r="A98" s="21"/>
      <c r="B98" s="21"/>
      <c r="C98" s="21"/>
      <c r="D98" s="21"/>
      <c r="E98" s="21"/>
      <c r="F98" s="21"/>
      <c r="G98" s="21"/>
    </row>
    <row r="100" spans="1:7" ht="24" customHeight="1" x14ac:dyDescent="0.25">
      <c r="E100" s="5" t="s">
        <v>23</v>
      </c>
      <c r="F100" s="18"/>
      <c r="G100" s="19"/>
    </row>
    <row r="101" spans="1:7" ht="21.95" customHeight="1" x14ac:dyDescent="0.25">
      <c r="A101" s="26" t="s">
        <v>24</v>
      </c>
      <c r="B101" s="23"/>
      <c r="C101" s="23"/>
      <c r="D101" s="23"/>
      <c r="E101" s="23"/>
      <c r="F101" s="23"/>
      <c r="G101" s="23"/>
    </row>
    <row r="103" spans="1:7" ht="21.95" customHeight="1" x14ac:dyDescent="0.25">
      <c r="A103" s="24" t="s">
        <v>10</v>
      </c>
      <c r="B103" s="23"/>
      <c r="C103" s="23"/>
      <c r="D103" s="23"/>
      <c r="E103" s="25" t="s">
        <v>11</v>
      </c>
      <c r="F103" s="23"/>
      <c r="G103" s="23"/>
    </row>
    <row r="104" spans="1:7" ht="14.1" customHeight="1" x14ac:dyDescent="0.25">
      <c r="A104" s="23"/>
      <c r="B104" s="23"/>
      <c r="C104" s="23"/>
      <c r="D104" s="23"/>
      <c r="E104" s="23"/>
      <c r="F104" s="23"/>
      <c r="G104" s="23"/>
    </row>
    <row r="105" spans="1:7" ht="5.0999999999999996" customHeight="1" x14ac:dyDescent="0.25"/>
    <row r="107" spans="1:7" ht="24" customHeight="1" x14ac:dyDescent="0.25">
      <c r="A107" s="5" t="s">
        <v>12</v>
      </c>
      <c r="B107" s="6"/>
      <c r="C107" s="7" t="str">
        <f>IF($B$107="","",CHOOSE(WEEKDAY($B$107),"日","月","火","水","木","金","土")&amp;"曜日")</f>
        <v/>
      </c>
      <c r="E107" s="5" t="s">
        <v>13</v>
      </c>
      <c r="F107" s="18"/>
      <c r="G107" s="19"/>
    </row>
    <row r="108" spans="1:7" ht="24" customHeight="1" x14ac:dyDescent="0.25">
      <c r="E108" s="5" t="s">
        <v>14</v>
      </c>
      <c r="F108" s="18"/>
      <c r="G108" s="19"/>
    </row>
    <row r="110" spans="1:7" ht="17.25" x14ac:dyDescent="0.25">
      <c r="A110" s="8" t="s">
        <v>15</v>
      </c>
      <c r="B110" s="20" t="s">
        <v>16</v>
      </c>
      <c r="C110" s="21"/>
      <c r="D110" s="21"/>
      <c r="E110" s="8" t="s">
        <v>17</v>
      </c>
      <c r="F110" s="20" t="s">
        <v>18</v>
      </c>
      <c r="G110" s="21"/>
    </row>
    <row r="111" spans="1:7" ht="21.95" customHeight="1" x14ac:dyDescent="0.25">
      <c r="A111" s="9"/>
      <c r="B111" s="18"/>
      <c r="C111" s="19"/>
      <c r="D111" s="19"/>
      <c r="E111" s="10"/>
      <c r="F111" s="18"/>
      <c r="G111" s="19"/>
    </row>
    <row r="112" spans="1:7" ht="21.95" customHeight="1" x14ac:dyDescent="0.25">
      <c r="A112" s="9"/>
      <c r="B112" s="18"/>
      <c r="C112" s="19"/>
      <c r="D112" s="19"/>
      <c r="E112" s="10"/>
      <c r="F112" s="18"/>
      <c r="G112" s="19"/>
    </row>
    <row r="113" spans="1:7" ht="21.95" customHeight="1" x14ac:dyDescent="0.25">
      <c r="A113" s="9"/>
      <c r="B113" s="18"/>
      <c r="C113" s="19"/>
      <c r="D113" s="19"/>
      <c r="E113" s="10"/>
      <c r="F113" s="18"/>
      <c r="G113" s="19"/>
    </row>
    <row r="114" spans="1:7" ht="21.95" customHeight="1" x14ac:dyDescent="0.25">
      <c r="A114" s="9"/>
      <c r="B114" s="18"/>
      <c r="C114" s="19"/>
      <c r="D114" s="19"/>
      <c r="E114" s="10"/>
      <c r="F114" s="18"/>
      <c r="G114" s="19"/>
    </row>
    <row r="115" spans="1:7" ht="21.95" customHeight="1" x14ac:dyDescent="0.25">
      <c r="A115" s="9"/>
      <c r="B115" s="18"/>
      <c r="C115" s="19"/>
      <c r="D115" s="19"/>
      <c r="E115" s="10"/>
      <c r="F115" s="18"/>
      <c r="G115" s="19"/>
    </row>
    <row r="116" spans="1:7" ht="21.95" customHeight="1" x14ac:dyDescent="0.25">
      <c r="A116" s="9"/>
      <c r="B116" s="18"/>
      <c r="C116" s="19"/>
      <c r="D116" s="19"/>
      <c r="E116" s="10"/>
      <c r="F116" s="18"/>
      <c r="G116" s="19"/>
    </row>
    <row r="117" spans="1:7" ht="17.25" x14ac:dyDescent="0.25">
      <c r="D117" s="11" t="s">
        <v>19</v>
      </c>
      <c r="E117" s="12">
        <f>SUM(E111:E116)</f>
        <v>0</v>
      </c>
    </row>
    <row r="119" spans="1:7" ht="17.25" x14ac:dyDescent="0.25">
      <c r="A119" s="5" t="s">
        <v>20</v>
      </c>
    </row>
    <row r="120" spans="1:7" ht="18" customHeight="1" x14ac:dyDescent="0.25">
      <c r="A120" s="22"/>
      <c r="B120" s="23"/>
      <c r="C120" s="23"/>
      <c r="D120" s="23"/>
      <c r="E120" s="23"/>
      <c r="F120" s="23"/>
      <c r="G120" s="23"/>
    </row>
    <row r="121" spans="1:7" ht="18" customHeight="1" x14ac:dyDescent="0.25">
      <c r="A121" s="23"/>
      <c r="B121" s="23"/>
      <c r="C121" s="23"/>
      <c r="D121" s="23"/>
      <c r="E121" s="23"/>
      <c r="F121" s="23"/>
      <c r="G121" s="23"/>
    </row>
    <row r="122" spans="1:7" ht="18" customHeight="1" x14ac:dyDescent="0.25">
      <c r="A122" s="21"/>
      <c r="B122" s="21"/>
      <c r="C122" s="21"/>
      <c r="D122" s="21"/>
      <c r="E122" s="21"/>
      <c r="F122" s="21"/>
      <c r="G122" s="21"/>
    </row>
    <row r="124" spans="1:7" ht="17.25" x14ac:dyDescent="0.25">
      <c r="A124" s="5" t="s">
        <v>21</v>
      </c>
    </row>
    <row r="125" spans="1:7" ht="18" customHeight="1" x14ac:dyDescent="0.25">
      <c r="A125" s="22"/>
      <c r="B125" s="23"/>
      <c r="C125" s="23"/>
      <c r="D125" s="23"/>
      <c r="E125" s="23"/>
      <c r="F125" s="23"/>
      <c r="G125" s="23"/>
    </row>
    <row r="126" spans="1:7" ht="18" customHeight="1" x14ac:dyDescent="0.25">
      <c r="A126" s="23"/>
      <c r="B126" s="23"/>
      <c r="C126" s="23"/>
      <c r="D126" s="23"/>
      <c r="E126" s="23"/>
      <c r="F126" s="23"/>
      <c r="G126" s="23"/>
    </row>
    <row r="127" spans="1:7" ht="18" customHeight="1" x14ac:dyDescent="0.25">
      <c r="A127" s="21"/>
      <c r="B127" s="21"/>
      <c r="C127" s="21"/>
      <c r="D127" s="21"/>
      <c r="E127" s="21"/>
      <c r="F127" s="21"/>
      <c r="G127" s="21"/>
    </row>
    <row r="129" spans="1:7" ht="17.25" x14ac:dyDescent="0.25">
      <c r="A129" s="5" t="s">
        <v>22</v>
      </c>
    </row>
    <row r="130" spans="1:7" ht="18" customHeight="1" x14ac:dyDescent="0.25">
      <c r="A130" s="22"/>
      <c r="B130" s="23"/>
      <c r="C130" s="23"/>
      <c r="D130" s="23"/>
      <c r="E130" s="23"/>
      <c r="F130" s="23"/>
      <c r="G130" s="23"/>
    </row>
    <row r="131" spans="1:7" ht="18" customHeight="1" x14ac:dyDescent="0.25">
      <c r="A131" s="23"/>
      <c r="B131" s="23"/>
      <c r="C131" s="23"/>
      <c r="D131" s="23"/>
      <c r="E131" s="23"/>
      <c r="F131" s="23"/>
      <c r="G131" s="23"/>
    </row>
    <row r="132" spans="1:7" ht="18" customHeight="1" x14ac:dyDescent="0.25">
      <c r="A132" s="21"/>
      <c r="B132" s="21"/>
      <c r="C132" s="21"/>
      <c r="D132" s="21"/>
      <c r="E132" s="21"/>
      <c r="F132" s="21"/>
      <c r="G132" s="21"/>
    </row>
    <row r="134" spans="1:7" ht="24" customHeight="1" x14ac:dyDescent="0.25">
      <c r="E134" s="5" t="s">
        <v>23</v>
      </c>
      <c r="F134" s="18"/>
      <c r="G134" s="19"/>
    </row>
    <row r="135" spans="1:7" ht="21.95" customHeight="1" x14ac:dyDescent="0.25">
      <c r="A135" s="26" t="s">
        <v>24</v>
      </c>
      <c r="B135" s="23"/>
      <c r="C135" s="23"/>
      <c r="D135" s="23"/>
      <c r="E135" s="23"/>
      <c r="F135" s="23"/>
      <c r="G135" s="23"/>
    </row>
    <row r="137" spans="1:7" ht="21.95" customHeight="1" x14ac:dyDescent="0.25">
      <c r="A137" s="24" t="s">
        <v>10</v>
      </c>
      <c r="B137" s="23"/>
      <c r="C137" s="23"/>
      <c r="D137" s="23"/>
      <c r="E137" s="25" t="s">
        <v>11</v>
      </c>
      <c r="F137" s="23"/>
      <c r="G137" s="23"/>
    </row>
    <row r="138" spans="1:7" ht="14.1" customHeight="1" x14ac:dyDescent="0.25">
      <c r="A138" s="23"/>
      <c r="B138" s="23"/>
      <c r="C138" s="23"/>
      <c r="D138" s="23"/>
      <c r="E138" s="23"/>
      <c r="F138" s="23"/>
      <c r="G138" s="23"/>
    </row>
    <row r="139" spans="1:7" ht="5.0999999999999996" customHeight="1" x14ac:dyDescent="0.25"/>
    <row r="141" spans="1:7" ht="24" customHeight="1" x14ac:dyDescent="0.25">
      <c r="A141" s="5" t="s">
        <v>12</v>
      </c>
      <c r="B141" s="6"/>
      <c r="C141" s="7" t="str">
        <f>IF($B$141="","",CHOOSE(WEEKDAY($B$141),"日","月","火","水","木","金","土")&amp;"曜日")</f>
        <v/>
      </c>
      <c r="E141" s="5" t="s">
        <v>13</v>
      </c>
      <c r="F141" s="18"/>
      <c r="G141" s="19"/>
    </row>
    <row r="142" spans="1:7" ht="24" customHeight="1" x14ac:dyDescent="0.25">
      <c r="E142" s="5" t="s">
        <v>14</v>
      </c>
      <c r="F142" s="18"/>
      <c r="G142" s="19"/>
    </row>
    <row r="144" spans="1:7" ht="17.25" x14ac:dyDescent="0.25">
      <c r="A144" s="8" t="s">
        <v>15</v>
      </c>
      <c r="B144" s="20" t="s">
        <v>16</v>
      </c>
      <c r="C144" s="21"/>
      <c r="D144" s="21"/>
      <c r="E144" s="8" t="s">
        <v>17</v>
      </c>
      <c r="F144" s="20" t="s">
        <v>18</v>
      </c>
      <c r="G144" s="21"/>
    </row>
    <row r="145" spans="1:7" ht="21.95" customHeight="1" x14ac:dyDescent="0.25">
      <c r="A145" s="9"/>
      <c r="B145" s="18"/>
      <c r="C145" s="19"/>
      <c r="D145" s="19"/>
      <c r="E145" s="10"/>
      <c r="F145" s="18"/>
      <c r="G145" s="19"/>
    </row>
    <row r="146" spans="1:7" ht="21.95" customHeight="1" x14ac:dyDescent="0.25">
      <c r="A146" s="9"/>
      <c r="B146" s="18"/>
      <c r="C146" s="19"/>
      <c r="D146" s="19"/>
      <c r="E146" s="10"/>
      <c r="F146" s="18"/>
      <c r="G146" s="19"/>
    </row>
    <row r="147" spans="1:7" ht="21.95" customHeight="1" x14ac:dyDescent="0.25">
      <c r="A147" s="9"/>
      <c r="B147" s="18"/>
      <c r="C147" s="19"/>
      <c r="D147" s="19"/>
      <c r="E147" s="10"/>
      <c r="F147" s="18"/>
      <c r="G147" s="19"/>
    </row>
    <row r="148" spans="1:7" ht="21.95" customHeight="1" x14ac:dyDescent="0.25">
      <c r="A148" s="9"/>
      <c r="B148" s="18"/>
      <c r="C148" s="19"/>
      <c r="D148" s="19"/>
      <c r="E148" s="10"/>
      <c r="F148" s="18"/>
      <c r="G148" s="19"/>
    </row>
    <row r="149" spans="1:7" ht="21.95" customHeight="1" x14ac:dyDescent="0.25">
      <c r="A149" s="9"/>
      <c r="B149" s="18"/>
      <c r="C149" s="19"/>
      <c r="D149" s="19"/>
      <c r="E149" s="10"/>
      <c r="F149" s="18"/>
      <c r="G149" s="19"/>
    </row>
    <row r="150" spans="1:7" ht="21.95" customHeight="1" x14ac:dyDescent="0.25">
      <c r="A150" s="9"/>
      <c r="B150" s="18"/>
      <c r="C150" s="19"/>
      <c r="D150" s="19"/>
      <c r="E150" s="10"/>
      <c r="F150" s="18"/>
      <c r="G150" s="19"/>
    </row>
    <row r="151" spans="1:7" ht="17.25" x14ac:dyDescent="0.25">
      <c r="D151" s="11" t="s">
        <v>19</v>
      </c>
      <c r="E151" s="12">
        <f>SUM(E145:E150)</f>
        <v>0</v>
      </c>
    </row>
    <row r="153" spans="1:7" ht="17.25" x14ac:dyDescent="0.25">
      <c r="A153" s="5" t="s">
        <v>20</v>
      </c>
    </row>
    <row r="154" spans="1:7" ht="18" customHeight="1" x14ac:dyDescent="0.25">
      <c r="A154" s="22"/>
      <c r="B154" s="23"/>
      <c r="C154" s="23"/>
      <c r="D154" s="23"/>
      <c r="E154" s="23"/>
      <c r="F154" s="23"/>
      <c r="G154" s="23"/>
    </row>
    <row r="155" spans="1:7" ht="18" customHeight="1" x14ac:dyDescent="0.25">
      <c r="A155" s="23"/>
      <c r="B155" s="23"/>
      <c r="C155" s="23"/>
      <c r="D155" s="23"/>
      <c r="E155" s="23"/>
      <c r="F155" s="23"/>
      <c r="G155" s="23"/>
    </row>
    <row r="156" spans="1:7" ht="18" customHeight="1" x14ac:dyDescent="0.25">
      <c r="A156" s="21"/>
      <c r="B156" s="21"/>
      <c r="C156" s="21"/>
      <c r="D156" s="21"/>
      <c r="E156" s="21"/>
      <c r="F156" s="21"/>
      <c r="G156" s="21"/>
    </row>
    <row r="158" spans="1:7" ht="17.25" x14ac:dyDescent="0.25">
      <c r="A158" s="5" t="s">
        <v>21</v>
      </c>
    </row>
    <row r="159" spans="1:7" ht="18" customHeight="1" x14ac:dyDescent="0.25">
      <c r="A159" s="22"/>
      <c r="B159" s="23"/>
      <c r="C159" s="23"/>
      <c r="D159" s="23"/>
      <c r="E159" s="23"/>
      <c r="F159" s="23"/>
      <c r="G159" s="23"/>
    </row>
    <row r="160" spans="1:7" ht="18" customHeight="1" x14ac:dyDescent="0.25">
      <c r="A160" s="23"/>
      <c r="B160" s="23"/>
      <c r="C160" s="23"/>
      <c r="D160" s="23"/>
      <c r="E160" s="23"/>
      <c r="F160" s="23"/>
      <c r="G160" s="23"/>
    </row>
    <row r="161" spans="1:7" ht="18" customHeight="1" x14ac:dyDescent="0.25">
      <c r="A161" s="21"/>
      <c r="B161" s="21"/>
      <c r="C161" s="21"/>
      <c r="D161" s="21"/>
      <c r="E161" s="21"/>
      <c r="F161" s="21"/>
      <c r="G161" s="21"/>
    </row>
    <row r="163" spans="1:7" ht="17.25" x14ac:dyDescent="0.25">
      <c r="A163" s="5" t="s">
        <v>22</v>
      </c>
    </row>
    <row r="164" spans="1:7" ht="18" customHeight="1" x14ac:dyDescent="0.25">
      <c r="A164" s="22"/>
      <c r="B164" s="23"/>
      <c r="C164" s="23"/>
      <c r="D164" s="23"/>
      <c r="E164" s="23"/>
      <c r="F164" s="23"/>
      <c r="G164" s="23"/>
    </row>
    <row r="165" spans="1:7" ht="18" customHeight="1" x14ac:dyDescent="0.25">
      <c r="A165" s="23"/>
      <c r="B165" s="23"/>
      <c r="C165" s="23"/>
      <c r="D165" s="23"/>
      <c r="E165" s="23"/>
      <c r="F165" s="23"/>
      <c r="G165" s="23"/>
    </row>
    <row r="166" spans="1:7" ht="18" customHeight="1" x14ac:dyDescent="0.25">
      <c r="A166" s="21"/>
      <c r="B166" s="21"/>
      <c r="C166" s="21"/>
      <c r="D166" s="21"/>
      <c r="E166" s="21"/>
      <c r="F166" s="21"/>
      <c r="G166" s="21"/>
    </row>
    <row r="168" spans="1:7" ht="24" customHeight="1" x14ac:dyDescent="0.25">
      <c r="E168" s="5" t="s">
        <v>23</v>
      </c>
      <c r="F168" s="18"/>
      <c r="G168" s="19"/>
    </row>
    <row r="169" spans="1:7" ht="21.95" customHeight="1" x14ac:dyDescent="0.25">
      <c r="A169" s="26" t="s">
        <v>24</v>
      </c>
      <c r="B169" s="23"/>
      <c r="C169" s="23"/>
      <c r="D169" s="23"/>
      <c r="E169" s="23"/>
      <c r="F169" s="23"/>
      <c r="G169" s="23"/>
    </row>
  </sheetData>
  <mergeCells count="115">
    <mergeCell ref="A164:G166"/>
    <mergeCell ref="A33:G33"/>
    <mergeCell ref="F44:G44"/>
    <mergeCell ref="A159:G161"/>
    <mergeCell ref="F12:G12"/>
    <mergeCell ref="F113:G113"/>
    <mergeCell ref="F32:G32"/>
    <mergeCell ref="F145:G145"/>
    <mergeCell ref="B79:D79"/>
    <mergeCell ref="E35:G36"/>
    <mergeCell ref="B81:D81"/>
    <mergeCell ref="F82:G82"/>
    <mergeCell ref="A101:G101"/>
    <mergeCell ref="A1:D2"/>
    <mergeCell ref="F11:G11"/>
    <mergeCell ref="A135:G135"/>
    <mergeCell ref="A125:G127"/>
    <mergeCell ref="F78:G78"/>
    <mergeCell ref="F112:G112"/>
    <mergeCell ref="A137:D138"/>
    <mergeCell ref="B116:D116"/>
    <mergeCell ref="F40:G40"/>
    <mergeCell ref="B112:D112"/>
    <mergeCell ref="F149:G149"/>
    <mergeCell ref="A35:D36"/>
    <mergeCell ref="F77:G77"/>
    <mergeCell ref="B115:D115"/>
    <mergeCell ref="B149:D149"/>
    <mergeCell ref="F14:G14"/>
    <mergeCell ref="B12:D12"/>
    <mergeCell ref="B77:D77"/>
    <mergeCell ref="A18:G20"/>
    <mergeCell ref="F147:G147"/>
    <mergeCell ref="B145:D145"/>
    <mergeCell ref="A57:G59"/>
    <mergeCell ref="B13:D13"/>
    <mergeCell ref="B78:D78"/>
    <mergeCell ref="A23:G25"/>
    <mergeCell ref="A67:G67"/>
    <mergeCell ref="A96:G98"/>
    <mergeCell ref="F114:G114"/>
    <mergeCell ref="F110:G110"/>
    <mergeCell ref="E69:G70"/>
    <mergeCell ref="F100:G100"/>
    <mergeCell ref="B114:D114"/>
    <mergeCell ref="F141:G141"/>
    <mergeCell ref="F115:G115"/>
    <mergeCell ref="B113:D113"/>
    <mergeCell ref="F5:G5"/>
    <mergeCell ref="F76:G76"/>
    <mergeCell ref="B9:D9"/>
    <mergeCell ref="F45:G45"/>
    <mergeCell ref="F42:G42"/>
    <mergeCell ref="F66:G66"/>
    <mergeCell ref="F47:G47"/>
    <mergeCell ref="B76:D76"/>
    <mergeCell ref="B45:D45"/>
    <mergeCell ref="F46:G46"/>
    <mergeCell ref="B47:D47"/>
    <mergeCell ref="F9:G9"/>
    <mergeCell ref="F39:G39"/>
    <mergeCell ref="F48:G48"/>
    <mergeCell ref="B46:D46"/>
    <mergeCell ref="B48:D48"/>
    <mergeCell ref="F73:G73"/>
    <mergeCell ref="B14:D14"/>
    <mergeCell ref="F8:G8"/>
    <mergeCell ref="E1:G2"/>
    <mergeCell ref="A169:G169"/>
    <mergeCell ref="B80:D80"/>
    <mergeCell ref="E137:G138"/>
    <mergeCell ref="F134:G134"/>
    <mergeCell ref="F81:G81"/>
    <mergeCell ref="B144:D144"/>
    <mergeCell ref="F13:G13"/>
    <mergeCell ref="F43:G43"/>
    <mergeCell ref="A120:G122"/>
    <mergeCell ref="F107:G107"/>
    <mergeCell ref="B43:D43"/>
    <mergeCell ref="F148:G148"/>
    <mergeCell ref="B111:D111"/>
    <mergeCell ref="F10:G10"/>
    <mergeCell ref="B8:D8"/>
    <mergeCell ref="A69:D70"/>
    <mergeCell ref="F146:G146"/>
    <mergeCell ref="F6:G6"/>
    <mergeCell ref="B82:D82"/>
    <mergeCell ref="B147:D147"/>
    <mergeCell ref="F74:G74"/>
    <mergeCell ref="A130:G132"/>
    <mergeCell ref="B10:D10"/>
    <mergeCell ref="B11:D11"/>
    <mergeCell ref="B42:D42"/>
    <mergeCell ref="A154:G156"/>
    <mergeCell ref="F116:G116"/>
    <mergeCell ref="B148:D148"/>
    <mergeCell ref="F108:G108"/>
    <mergeCell ref="A91:G93"/>
    <mergeCell ref="F168:G168"/>
    <mergeCell ref="B44:D44"/>
    <mergeCell ref="A103:D104"/>
    <mergeCell ref="A62:G64"/>
    <mergeCell ref="F142:G142"/>
    <mergeCell ref="F80:G80"/>
    <mergeCell ref="A28:G30"/>
    <mergeCell ref="F79:G79"/>
    <mergeCell ref="F144:G144"/>
    <mergeCell ref="B146:D146"/>
    <mergeCell ref="A52:G54"/>
    <mergeCell ref="B110:D110"/>
    <mergeCell ref="F150:G150"/>
    <mergeCell ref="E103:G104"/>
    <mergeCell ref="F111:G111"/>
    <mergeCell ref="B150:D150"/>
    <mergeCell ref="A86:G88"/>
  </mergeCells>
  <dataValidations count="1">
    <dataValidation type="list" allowBlank="1" sqref="A9:A14 A145:A150 A111:A116 A77:A82 A43:A48" xr:uid="{00000000-0002-0000-0100-000000000000}">
      <formula1>"営業,顧客対応,制作,事務,会議,その他"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  <rowBreaks count="4" manualBreakCount="4">
    <brk id="34" max="16383" man="1"/>
    <brk id="68" max="16383" man="1"/>
    <brk id="102" max="16383" man="1"/>
    <brk id="1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showGridLines="0" workbookViewId="0"/>
  </sheetViews>
  <sheetFormatPr defaultRowHeight="15" x14ac:dyDescent="0.25"/>
  <cols>
    <col min="1" max="1" width="14" customWidth="1"/>
    <col min="2" max="7" width="13" customWidth="1"/>
  </cols>
  <sheetData>
    <row r="1" spans="1:7" ht="21.95" customHeight="1" x14ac:dyDescent="0.25">
      <c r="A1" s="24" t="s">
        <v>25</v>
      </c>
      <c r="B1" s="23"/>
      <c r="C1" s="23"/>
      <c r="D1" s="23"/>
      <c r="E1" s="25" t="s">
        <v>26</v>
      </c>
      <c r="F1" s="23"/>
      <c r="G1" s="23"/>
    </row>
    <row r="2" spans="1:7" ht="14.1" customHeight="1" x14ac:dyDescent="0.25">
      <c r="A2" s="23"/>
      <c r="B2" s="23"/>
      <c r="C2" s="23"/>
      <c r="D2" s="23"/>
      <c r="E2" s="23"/>
      <c r="F2" s="23"/>
      <c r="G2" s="23"/>
    </row>
    <row r="3" spans="1:7" ht="5.0999999999999996" customHeight="1" x14ac:dyDescent="0.25"/>
    <row r="4" spans="1:7" ht="15.75" x14ac:dyDescent="0.25">
      <c r="A4" s="2" t="s">
        <v>1</v>
      </c>
    </row>
    <row r="6" spans="1:7" ht="17.25" x14ac:dyDescent="0.25">
      <c r="A6" s="8" t="s">
        <v>15</v>
      </c>
      <c r="B6" s="8" t="str">
        <f>IF(業務日報!$B$5="","1日目",TEXT(業務日報!$B$5,"m/d")&amp;"（"&amp;CHOOSE(WEEKDAY(業務日報!$B$5),"日","月","火","水","木","金","土")&amp;"）")</f>
        <v>1日目</v>
      </c>
      <c r="C6" s="8" t="str">
        <f>IF(業務日報!$B$39="","2日目",TEXT(業務日報!$B$39,"m/d")&amp;"（"&amp;CHOOSE(WEEKDAY(業務日報!$B$39),"日","月","火","水","木","金","土")&amp;"）")</f>
        <v>2日目</v>
      </c>
      <c r="D6" s="8" t="str">
        <f>IF(業務日報!$B$73="","3日目",TEXT(業務日報!$B$73,"m/d")&amp;"（"&amp;CHOOSE(WEEKDAY(業務日報!$B$73),"日","月","火","水","木","金","土")&amp;"）")</f>
        <v>3日目</v>
      </c>
      <c r="E6" s="8" t="str">
        <f>IF(業務日報!$B$107="","4日目",TEXT(業務日報!$B$107,"m/d")&amp;"（"&amp;CHOOSE(WEEKDAY(業務日報!$B$107),"日","月","火","水","木","金","土")&amp;"）")</f>
        <v>4日目</v>
      </c>
      <c r="F6" s="8" t="str">
        <f>IF(業務日報!$B$141="","5日目",TEXT(業務日報!$B$141,"m/d")&amp;"（"&amp;CHOOSE(WEEKDAY(業務日報!$B$141),"日","月","火","水","木","金","土")&amp;"）")</f>
        <v>5日目</v>
      </c>
      <c r="G6" s="8" t="s">
        <v>27</v>
      </c>
    </row>
    <row r="7" spans="1:7" ht="17.25" x14ac:dyDescent="0.25">
      <c r="A7" s="7" t="s">
        <v>28</v>
      </c>
      <c r="B7" s="13">
        <f>SUMIFS(業務日報!$E$9:$E$14,業務日報!$A$9:$A$14,$A7)</f>
        <v>0</v>
      </c>
      <c r="C7" s="13">
        <f>SUMIFS(業務日報!$E$43:$E$48,業務日報!$A$43:$A$48,$A7)</f>
        <v>0</v>
      </c>
      <c r="D7" s="13">
        <f>SUMIFS(業務日報!$E$77:$E$82,業務日報!$A$77:$A$82,$A7)</f>
        <v>0</v>
      </c>
      <c r="E7" s="13">
        <f>SUMIFS(業務日報!$E$111:$E$116,業務日報!$A$111:$A$116,$A7)</f>
        <v>0</v>
      </c>
      <c r="F7" s="13">
        <f>SUMIFS(業務日報!$E$145:$E$150,業務日報!$A$145:$A$150,$A7)</f>
        <v>0</v>
      </c>
      <c r="G7" s="14">
        <f t="shared" ref="G7:G12" si="0">SUM(B7:F7)</f>
        <v>0</v>
      </c>
    </row>
    <row r="8" spans="1:7" ht="17.25" x14ac:dyDescent="0.25">
      <c r="A8" s="7" t="s">
        <v>29</v>
      </c>
      <c r="B8" s="13">
        <f>SUMIFS(業務日報!$E$9:$E$14,業務日報!$A$9:$A$14,$A8)</f>
        <v>0</v>
      </c>
      <c r="C8" s="13">
        <f>SUMIFS(業務日報!$E$43:$E$48,業務日報!$A$43:$A$48,$A8)</f>
        <v>0</v>
      </c>
      <c r="D8" s="13">
        <f>SUMIFS(業務日報!$E$77:$E$82,業務日報!$A$77:$A$82,$A8)</f>
        <v>0</v>
      </c>
      <c r="E8" s="13">
        <f>SUMIFS(業務日報!$E$111:$E$116,業務日報!$A$111:$A$116,$A8)</f>
        <v>0</v>
      </c>
      <c r="F8" s="13">
        <f>SUMIFS(業務日報!$E$145:$E$150,業務日報!$A$145:$A$150,$A8)</f>
        <v>0</v>
      </c>
      <c r="G8" s="14">
        <f t="shared" si="0"/>
        <v>0</v>
      </c>
    </row>
    <row r="9" spans="1:7" ht="17.25" x14ac:dyDescent="0.25">
      <c r="A9" s="7" t="s">
        <v>30</v>
      </c>
      <c r="B9" s="13">
        <f>SUMIFS(業務日報!$E$9:$E$14,業務日報!$A$9:$A$14,$A9)</f>
        <v>0</v>
      </c>
      <c r="C9" s="13">
        <f>SUMIFS(業務日報!$E$43:$E$48,業務日報!$A$43:$A$48,$A9)</f>
        <v>0</v>
      </c>
      <c r="D9" s="13">
        <f>SUMIFS(業務日報!$E$77:$E$82,業務日報!$A$77:$A$82,$A9)</f>
        <v>0</v>
      </c>
      <c r="E9" s="13">
        <f>SUMIFS(業務日報!$E$111:$E$116,業務日報!$A$111:$A$116,$A9)</f>
        <v>0</v>
      </c>
      <c r="F9" s="13">
        <f>SUMIFS(業務日報!$E$145:$E$150,業務日報!$A$145:$A$150,$A9)</f>
        <v>0</v>
      </c>
      <c r="G9" s="14">
        <f t="shared" si="0"/>
        <v>0</v>
      </c>
    </row>
    <row r="10" spans="1:7" ht="17.25" x14ac:dyDescent="0.25">
      <c r="A10" s="7" t="s">
        <v>31</v>
      </c>
      <c r="B10" s="13">
        <f>SUMIFS(業務日報!$E$9:$E$14,業務日報!$A$9:$A$14,$A10)</f>
        <v>0</v>
      </c>
      <c r="C10" s="13">
        <f>SUMIFS(業務日報!$E$43:$E$48,業務日報!$A$43:$A$48,$A10)</f>
        <v>0</v>
      </c>
      <c r="D10" s="13">
        <f>SUMIFS(業務日報!$E$77:$E$82,業務日報!$A$77:$A$82,$A10)</f>
        <v>0</v>
      </c>
      <c r="E10" s="13">
        <f>SUMIFS(業務日報!$E$111:$E$116,業務日報!$A$111:$A$116,$A10)</f>
        <v>0</v>
      </c>
      <c r="F10" s="13">
        <f>SUMIFS(業務日報!$E$145:$E$150,業務日報!$A$145:$A$150,$A10)</f>
        <v>0</v>
      </c>
      <c r="G10" s="14">
        <f t="shared" si="0"/>
        <v>0</v>
      </c>
    </row>
    <row r="11" spans="1:7" ht="17.25" x14ac:dyDescent="0.25">
      <c r="A11" s="7" t="s">
        <v>32</v>
      </c>
      <c r="B11" s="13">
        <f>SUMIFS(業務日報!$E$9:$E$14,業務日報!$A$9:$A$14,$A11)</f>
        <v>0</v>
      </c>
      <c r="C11" s="13">
        <f>SUMIFS(業務日報!$E$43:$E$48,業務日報!$A$43:$A$48,$A11)</f>
        <v>0</v>
      </c>
      <c r="D11" s="13">
        <f>SUMIFS(業務日報!$E$77:$E$82,業務日報!$A$77:$A$82,$A11)</f>
        <v>0</v>
      </c>
      <c r="E11" s="13">
        <f>SUMIFS(業務日報!$E$111:$E$116,業務日報!$A$111:$A$116,$A11)</f>
        <v>0</v>
      </c>
      <c r="F11" s="13">
        <f>SUMIFS(業務日報!$E$145:$E$150,業務日報!$A$145:$A$150,$A11)</f>
        <v>0</v>
      </c>
      <c r="G11" s="14">
        <f t="shared" si="0"/>
        <v>0</v>
      </c>
    </row>
    <row r="12" spans="1:7" ht="17.25" x14ac:dyDescent="0.25">
      <c r="A12" s="7" t="s">
        <v>33</v>
      </c>
      <c r="B12" s="13">
        <f>SUMIFS(業務日報!$E$9:$E$14,業務日報!$A$9:$A$14,$A12)</f>
        <v>0</v>
      </c>
      <c r="C12" s="13">
        <f>SUMIFS(業務日報!$E$43:$E$48,業務日報!$A$43:$A$48,$A12)</f>
        <v>0</v>
      </c>
      <c r="D12" s="13">
        <f>SUMIFS(業務日報!$E$77:$E$82,業務日報!$A$77:$A$82,$A12)</f>
        <v>0</v>
      </c>
      <c r="E12" s="13">
        <f>SUMIFS(業務日報!$E$111:$E$116,業務日報!$A$111:$A$116,$A12)</f>
        <v>0</v>
      </c>
      <c r="F12" s="13">
        <f>SUMIFS(業務日報!$E$145:$E$150,業務日報!$A$145:$A$150,$A12)</f>
        <v>0</v>
      </c>
      <c r="G12" s="14">
        <f t="shared" si="0"/>
        <v>0</v>
      </c>
    </row>
    <row r="13" spans="1:7" ht="17.25" x14ac:dyDescent="0.35">
      <c r="A13" s="15" t="s">
        <v>19</v>
      </c>
      <c r="B13" s="16">
        <f t="shared" ref="B13:G13" si="1">SUM(B7:B12)</f>
        <v>0</v>
      </c>
      <c r="C13" s="16">
        <f t="shared" si="1"/>
        <v>0</v>
      </c>
      <c r="D13" s="16">
        <f t="shared" si="1"/>
        <v>0</v>
      </c>
      <c r="E13" s="16">
        <f t="shared" si="1"/>
        <v>0</v>
      </c>
      <c r="F13" s="16">
        <f t="shared" si="1"/>
        <v>0</v>
      </c>
      <c r="G13" s="16">
        <f t="shared" si="1"/>
        <v>0</v>
      </c>
    </row>
    <row r="15" spans="1:7" ht="18" customHeight="1" x14ac:dyDescent="0.25">
      <c r="A15" s="27" t="s">
        <v>34</v>
      </c>
      <c r="B15" s="23"/>
      <c r="C15" s="23"/>
      <c r="D15" s="23"/>
      <c r="E15" s="23"/>
      <c r="F15" s="23"/>
      <c r="G15" s="23"/>
    </row>
    <row r="17" spans="1:7" ht="21.95" customHeight="1" x14ac:dyDescent="0.25">
      <c r="A17" s="26" t="s">
        <v>24</v>
      </c>
      <c r="B17" s="23"/>
      <c r="C17" s="23"/>
      <c r="D17" s="23"/>
      <c r="E17" s="23"/>
      <c r="F17" s="23"/>
      <c r="G17" s="23"/>
    </row>
  </sheetData>
  <mergeCells count="4">
    <mergeCell ref="E1:G2"/>
    <mergeCell ref="A1:D2"/>
    <mergeCell ref="A15:G15"/>
    <mergeCell ref="A17:G17"/>
  </mergeCell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8" t="s">
        <v>35</v>
      </c>
      <c r="B1" s="8" t="s">
        <v>36</v>
      </c>
    </row>
    <row r="2" spans="1:2" ht="17.25" x14ac:dyDescent="0.35">
      <c r="A2" s="17" t="s">
        <v>37</v>
      </c>
      <c r="B2" s="7" t="s">
        <v>38</v>
      </c>
    </row>
    <row r="3" spans="1:2" ht="17.25" x14ac:dyDescent="0.35">
      <c r="A3" s="17" t="s">
        <v>37</v>
      </c>
      <c r="B3" s="7" t="s">
        <v>39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使い方</vt:lpstr>
      <vt:lpstr>業務日報</vt:lpstr>
      <vt:lpstr>週の集計</vt:lpstr>
      <vt:lpstr>変更履歴</vt:lpstr>
      <vt:lpstr>使い方!Print_Area</vt:lpstr>
      <vt:lpstr>変更履歴!Print_Area</vt:lpstr>
      <vt:lpstr>業務日報!Print_Area</vt:lpstr>
      <vt:lpstr>週の集計!Print_Area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2026-10-14T11:23:00Z</dcterms:created>
  <dcterms:modified xsi:type="dcterms:W3CDTF">2026-10-14T11:24:14Z</dcterms:modified>
</cp:coreProperties>
</file>